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https://tennessee-my.sharepoint.com/personal/jj06944_tn_gov/Documents/Desktop/HQ Construction/Lettings/2022/March Special Letting/"/>
    </mc:Choice>
  </mc:AlternateContent>
  <xr:revisionPtr revIDLastSave="1" documentId="8_{1E48B422-A6BF-42EA-8551-1EA57ADE34EE}" xr6:coauthVersionLast="47" xr6:coauthVersionMax="47" xr10:uidLastSave="{2DFCB8DC-36C2-4259-8289-58F87748664D}"/>
  <workbookProtection workbookAlgorithmName="SHA-512" workbookHashValue="iJzIbplSrspdLtgAliROurBhFr9VeRMlhZ68df+wiAMmLW0ckCSkdh0Tm30HvM/YRril0CoooU51o4zdt6KuTQ==" workbookSaltValue="TcR4Gu5VgcNYGNmY48FtiA==" workbookSpinCount="100000" lockStructure="1"/>
  <bookViews>
    <workbookView xWindow="-289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3" i="1" l="1"/>
  <c r="O53" i="1"/>
  <c r="D54" i="1"/>
  <c r="D55" i="1"/>
  <c r="D56" i="1"/>
  <c r="D57" i="1"/>
  <c r="D58" i="1"/>
  <c r="D59" i="1"/>
  <c r="D60" i="1"/>
  <c r="D61" i="1"/>
  <c r="D62" i="1"/>
  <c r="D63" i="1"/>
  <c r="D64" i="1"/>
  <c r="D65" i="1"/>
  <c r="D66" i="1"/>
  <c r="D67" i="1"/>
  <c r="D68" i="1"/>
  <c r="D69" i="1"/>
  <c r="D70" i="1"/>
  <c r="D71" i="1"/>
  <c r="D72" i="1"/>
  <c r="D73" i="1"/>
  <c r="D74" i="1"/>
  <c r="D75" i="1"/>
  <c r="D76" i="1"/>
  <c r="D77" i="1"/>
  <c r="D78" i="1"/>
  <c r="D79" i="1"/>
  <c r="O54" i="1"/>
  <c r="O55" i="1"/>
  <c r="O56" i="1"/>
  <c r="O57" i="1"/>
  <c r="O58" i="1"/>
  <c r="O59" i="1"/>
  <c r="O60" i="1"/>
  <c r="O61" i="1"/>
  <c r="O62" i="1"/>
  <c r="O63" i="1"/>
  <c r="O64" i="1"/>
  <c r="O65" i="1"/>
  <c r="O66" i="1"/>
  <c r="O67" i="1"/>
  <c r="O68" i="1"/>
  <c r="O69" i="1"/>
  <c r="O70" i="1"/>
  <c r="O71" i="1"/>
  <c r="O72" i="1"/>
  <c r="O73" i="1"/>
  <c r="O74" i="1"/>
  <c r="O75" i="1"/>
  <c r="O76" i="1"/>
  <c r="O77" i="1"/>
  <c r="O78" i="1"/>
  <c r="O7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89" i="1"/>
  <c r="U81"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2" i="1" l="1"/>
</calcChain>
</file>

<file path=xl/sharedStrings.xml><?xml version="1.0" encoding="utf-8"?>
<sst xmlns="http://schemas.openxmlformats.org/spreadsheetml/2006/main" count="282" uniqueCount="215">
  <si>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</si>
  <si>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</si>
  <si>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</si>
  <si>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</si>
  <si>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</si>
  <si>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</si>
  <si>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</si>
  <si>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</si>
  <si>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</si>
  <si>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</si>
  <si>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</si>
  <si>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</si>
  <si>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</si>
  <si>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</si>
  <si>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</si>
  <si>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</si>
  <si>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</si>
  <si>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</si>
  <si>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</si>
  <si>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</si>
  <si>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</si>
  <si>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</si>
  <si>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</si>
  <si>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</si>
  <si>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</si>
  <si>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</si>
  <si>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</si>
  <si>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</si>
  <si>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</si>
  <si>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</si>
  <si>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</si>
  <si>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</si>
  <si>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</si>
  <si>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</si>
  <si>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</si>
  <si>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</si>
  <si>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</si>
  <si>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</si>
  <si>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</si>
  <si>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</si>
  <si>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</si>
  <si>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</si>
  <si>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</si>
  <si>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</si>
  <si>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</si>
  <si>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</si>
  <si>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</si>
  <si>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</si>
  <si>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</si>
  <si>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</si>
  <si>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</si>
  <si>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</si>
  <si>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</si>
  <si>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</si>
  <si>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</si>
  <si>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</si>
  <si>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</si>
  <si>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</si>
  <si>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</si>
  <si>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</si>
  <si>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</si>
  <si>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</si>
  <si>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</si>
  <si>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</si>
  <si>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</si>
  <si>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</si>
  <si>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</si>
  <si>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</si>
  <si>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</si>
  <si>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</si>
  <si>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</si>
  <si>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</si>
  <si>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</si>
  <si>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</si>
  <si>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</si>
  <si>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</si>
  <si>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</si>
  <si>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</si>
  <si>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</si>
  <si>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</si>
  <si>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</si>
  <si>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</si>
  <si>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</si>
  <si>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</si>
  <si>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</si>
  <si>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</si>
  <si>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</si>
  <si>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</si>
  <si>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</si>
  <si>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</si>
  <si>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</si>
  <si>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</si>
  <si>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</si>
  <si>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</si>
  <si>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</si>
  <si>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</si>
  <si>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</si>
  <si>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</si>
  <si>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</si>
  <si>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</si>
  <si>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</si>
  <si>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</si>
  <si>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</si>
  <si>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</si>
  <si>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</si>
  <si>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</si>
  <si>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</si>
  <si>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</si>
  <si>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</si>
  <si>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</si>
  <si>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</si>
  <si>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</si>
  <si>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</si>
  <si>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</si>
  <si>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</si>
  <si>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</si>
  <si>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</si>
  <si>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</si>
  <si>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</si>
  <si>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</si>
  <si>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</si>
  <si>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</si>
  <si>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</si>
  <si>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</si>
  <si>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</si>
  <si>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</si>
  <si>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</si>
  <si>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</si>
  <si>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</si>
  <si>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</si>
  <si>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</si>
  <si>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</si>
  <si>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</si>
  <si>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</si>
  <si>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</si>
  <si>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</si>
  <si>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</si>
  <si>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</si>
  <si>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</si>
  <si>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</si>
  <si>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</si>
  <si>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</si>
  <si>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</si>
  <si>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</si>
  <si>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</si>
  <si>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</si>
  <si>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</si>
  <si>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</si>
  <si>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</si>
  <si>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</si>
  <si>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</si>
  <si>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</si>
  <si>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</si>
  <si>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</si>
  <si>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</si>
  <si>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</si>
  <si>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</si>
  <si>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</si>
  <si>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</si>
  <si>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</si>
  <si>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</si>
  <si>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</si>
  <si>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</si>
  <si>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</si>
  <si>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</si>
  <si>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</si>
  <si>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</si>
  <si>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</si>
  <si>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</si>
  <si>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</si>
  <si>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</si>
  <si>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</si>
  <si>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</si>
  <si>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</si>
  <si>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</si>
  <si>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</si>
  <si>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</si>
  <si>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</si>
  <si>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</si>
  <si>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</si>
  <si>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</si>
  <si>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</si>
  <si>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</si>
  <si>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</si>
  <si>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</si>
  <si>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</si>
  <si>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</si>
  <si>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</si>
  <si>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</si>
  <si>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</si>
  <si>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</si>
  <si>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</si>
  <si>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</si>
  <si>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</si>
  <si>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</si>
  <si>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</si>
  <si>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</si>
  <si>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</si>
  <si>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</si>
  <si>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</si>
  <si>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</si>
  <si>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</si>
  <si>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</si>
  <si>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</si>
  <si>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</si>
  <si>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</si>
  <si>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</si>
  <si>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</si>
  <si>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</si>
  <si>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</si>
  <si>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</si>
  <si>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</si>
  <si>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CNW205</t>
  </si>
  <si>
    <t>WILSON</t>
  </si>
  <si>
    <t>Rev. 3/31/2022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</si>
</sst>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4">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141"/>
  <sheetViews>
    <sheetView showGridLines="0" tabSelected="1" view="pageBreakPreview" zoomScaleNormal="85" zoomScaleSheetLayoutView="100" zoomScalePageLayoutView="115" workbookViewId="0">
      <selection activeCell="AL9" sqref="AL9"/>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4.42578125" hidden="1" customWidth="1"/>
    <col min="37" max="37" width="11.140625" hidden="1" customWidth="1"/>
    <col min="38" max="38" width="9.140625" customWidth="1"/>
  </cols>
  <sheetData>
    <row r="1" spans="1:32" ht="15" customHeight="1" x14ac:dyDescent="0.25">
      <c r="A1" s="37"/>
      <c r="B1" s="38"/>
      <c r="C1" s="38"/>
      <c r="D1" s="38"/>
      <c r="E1" s="38"/>
      <c r="F1" s="38"/>
      <c r="G1" s="38"/>
      <c r="H1" s="38"/>
      <c r="I1" s="38"/>
      <c r="J1" s="38"/>
      <c r="K1" s="38"/>
      <c r="L1" s="38"/>
      <c r="M1" s="38"/>
      <c r="N1" s="38"/>
      <c r="O1" s="38"/>
      <c r="P1" s="161" t="s">
        <v>93</v>
      </c>
      <c r="Q1" s="162"/>
      <c r="R1" s="162"/>
      <c r="S1" s="162"/>
      <c r="T1" s="162"/>
      <c r="U1" s="162"/>
      <c r="V1" s="162"/>
      <c r="W1" s="162"/>
      <c r="X1" s="162"/>
      <c r="Y1" s="163"/>
      <c r="AC1" s="6"/>
      <c r="AD1" s="6"/>
      <c r="AE1" s="6"/>
    </row>
    <row r="2" spans="1:32" x14ac:dyDescent="0.25">
      <c r="A2" s="31"/>
      <c r="B2" s="27"/>
      <c r="C2" s="27"/>
      <c r="D2" s="27"/>
      <c r="E2" s="27"/>
      <c r="F2" s="27"/>
      <c r="G2" s="27"/>
      <c r="H2" s="27"/>
      <c r="I2" s="27"/>
      <c r="J2" s="27"/>
      <c r="K2" s="27"/>
      <c r="L2" s="27"/>
      <c r="M2" s="27"/>
      <c r="N2" s="27"/>
      <c r="O2" s="39"/>
      <c r="P2" s="164"/>
      <c r="Q2" s="165"/>
      <c r="R2" s="165"/>
      <c r="S2" s="165"/>
      <c r="T2" s="165"/>
      <c r="U2" s="165"/>
      <c r="V2" s="165"/>
      <c r="W2" s="165"/>
      <c r="X2" s="165"/>
      <c r="Y2" s="166"/>
      <c r="AB2" s="64"/>
      <c r="AC2" s="6"/>
      <c r="AD2" s="6"/>
      <c r="AE2" s="6"/>
    </row>
    <row r="3" spans="1:32" x14ac:dyDescent="0.25">
      <c r="A3" s="31"/>
      <c r="B3" s="27"/>
      <c r="C3" s="27"/>
      <c r="D3" s="27"/>
      <c r="E3" s="27"/>
      <c r="F3" s="27"/>
      <c r="G3" s="27"/>
      <c r="H3" s="27"/>
      <c r="I3" s="27"/>
      <c r="J3" s="27"/>
      <c r="K3" s="27"/>
      <c r="L3" s="27"/>
      <c r="M3" s="27"/>
      <c r="N3" s="27"/>
      <c r="O3" s="39"/>
      <c r="P3" s="164"/>
      <c r="Q3" s="165"/>
      <c r="R3" s="165"/>
      <c r="S3" s="165"/>
      <c r="T3" s="165"/>
      <c r="U3" s="165"/>
      <c r="V3" s="165"/>
      <c r="W3" s="165"/>
      <c r="X3" s="165"/>
      <c r="Y3" s="166"/>
      <c r="AB3" s="64"/>
      <c r="AC3" s="6"/>
      <c r="AD3" s="6"/>
      <c r="AE3" s="6"/>
    </row>
    <row r="4" spans="1:32" x14ac:dyDescent="0.25">
      <c r="A4" s="31" t="s">
        <v>91</v>
      </c>
      <c r="B4" s="147">
        <v>44582</v>
      </c>
      <c r="C4" s="148"/>
      <c r="D4" s="148"/>
      <c r="E4" s="148"/>
      <c r="F4" s="148"/>
      <c r="G4" s="149"/>
      <c r="H4" s="27"/>
      <c r="I4" s="27"/>
      <c r="J4" s="27"/>
      <c r="K4" s="27"/>
      <c r="L4" s="27"/>
      <c r="M4" s="27"/>
      <c r="N4" s="24"/>
      <c r="O4" s="39"/>
      <c r="P4" s="164"/>
      <c r="Q4" s="165"/>
      <c r="R4" s="165"/>
      <c r="S4" s="165"/>
      <c r="T4" s="165"/>
      <c r="U4" s="165"/>
      <c r="V4" s="165"/>
      <c r="W4" s="165"/>
      <c r="X4" s="165"/>
      <c r="Y4" s="166"/>
      <c r="AB4" s="64"/>
      <c r="AC4" s="6"/>
      <c r="AD4" s="6"/>
      <c r="AE4" s="6"/>
    </row>
    <row r="5" spans="1:32" x14ac:dyDescent="0.25">
      <c r="A5" s="31"/>
      <c r="B5" s="27"/>
      <c r="C5" s="27"/>
      <c r="D5" s="27"/>
      <c r="E5" s="27"/>
      <c r="F5" s="27"/>
      <c r="G5" s="27"/>
      <c r="H5" s="27"/>
      <c r="I5" s="104" t="s">
        <v>1</v>
      </c>
      <c r="J5" s="104"/>
      <c r="K5" s="104"/>
      <c r="L5" s="104"/>
      <c r="M5" s="104"/>
      <c r="N5" s="104"/>
      <c r="O5" s="39"/>
      <c r="P5" s="164"/>
      <c r="Q5" s="165"/>
      <c r="R5" s="165"/>
      <c r="S5" s="165"/>
      <c r="T5" s="165"/>
      <c r="U5" s="165"/>
      <c r="V5" s="165"/>
      <c r="W5" s="165"/>
      <c r="X5" s="165"/>
      <c r="Y5" s="166"/>
      <c r="Z5" s="5"/>
      <c r="AA5" s="5"/>
      <c r="AB5" s="64"/>
      <c r="AC5" s="6"/>
      <c r="AD5" s="6"/>
      <c r="AE5" s="6"/>
    </row>
    <row r="6" spans="1:32" x14ac:dyDescent="0.25">
      <c r="A6" s="31" t="s">
        <v>90</v>
      </c>
      <c r="B6" s="153">
        <v>44665</v>
      </c>
      <c r="C6" s="105"/>
      <c r="D6" s="105"/>
      <c r="E6" s="105"/>
      <c r="F6" s="105"/>
      <c r="G6" s="105"/>
      <c r="H6" s="27"/>
      <c r="I6" s="105" t="s">
        <v>2</v>
      </c>
      <c r="J6" s="105"/>
      <c r="K6" s="105"/>
      <c r="L6" s="105"/>
      <c r="M6" s="105"/>
      <c r="N6" s="105"/>
      <c r="O6" s="39"/>
      <c r="P6" s="164"/>
      <c r="Q6" s="165"/>
      <c r="R6" s="165"/>
      <c r="S6" s="165"/>
      <c r="T6" s="165"/>
      <c r="U6" s="165"/>
      <c r="V6" s="165"/>
      <c r="W6" s="165"/>
      <c r="X6" s="165"/>
      <c r="Y6" s="166"/>
      <c r="Z6" s="4"/>
      <c r="AA6" s="4"/>
      <c r="AB6" s="64"/>
      <c r="AC6" s="6"/>
      <c r="AD6" s="6"/>
      <c r="AE6" s="6"/>
    </row>
    <row r="7" spans="1:32" ht="15.75" thickBot="1" x14ac:dyDescent="0.3">
      <c r="A7" s="35"/>
      <c r="B7" s="36"/>
      <c r="C7" s="36"/>
      <c r="D7" s="36"/>
      <c r="E7" s="36"/>
      <c r="F7" s="36"/>
      <c r="G7" s="36"/>
      <c r="H7" s="36"/>
      <c r="I7" s="106" t="s">
        <v>214</v>
      </c>
      <c r="J7" s="107"/>
      <c r="K7" s="107"/>
      <c r="L7" s="107"/>
      <c r="M7" s="107"/>
      <c r="N7" s="107"/>
      <c r="O7" s="40"/>
      <c r="P7" s="167" t="s">
        <v>209</v>
      </c>
      <c r="Q7" s="168"/>
      <c r="R7" s="168"/>
      <c r="S7" s="168"/>
      <c r="T7" s="168"/>
      <c r="U7" s="168"/>
      <c r="V7" s="168"/>
      <c r="W7" s="168"/>
      <c r="X7" s="168"/>
      <c r="Y7" s="169"/>
      <c r="Z7" s="4"/>
      <c r="AA7" s="4"/>
      <c r="AB7" s="64"/>
      <c r="AC7" s="6"/>
      <c r="AD7" s="6"/>
      <c r="AE7" s="6"/>
      <c r="AF7" s="1"/>
    </row>
    <row r="8" spans="1:32" ht="19.5" customHeight="1" x14ac:dyDescent="0.25">
      <c r="A8" s="150" t="s">
        <v>0</v>
      </c>
      <c r="B8" s="151"/>
      <c r="C8" s="151"/>
      <c r="D8" s="151"/>
      <c r="E8" s="151"/>
      <c r="F8" s="151"/>
      <c r="G8" s="151"/>
      <c r="H8" s="151"/>
      <c r="I8" s="151"/>
      <c r="J8" s="151"/>
      <c r="K8" s="151"/>
      <c r="L8" s="151"/>
      <c r="M8" s="151"/>
      <c r="N8" s="151"/>
      <c r="O8" s="151"/>
      <c r="P8" s="151"/>
      <c r="Q8" s="151"/>
      <c r="R8" s="151"/>
      <c r="S8" s="151"/>
      <c r="T8" s="151"/>
      <c r="U8" s="151"/>
      <c r="V8" s="151"/>
      <c r="W8" s="151"/>
      <c r="X8" s="151"/>
      <c r="Y8" s="152"/>
      <c r="Z8" s="7"/>
      <c r="AA8" s="7"/>
      <c r="AB8" s="65"/>
      <c r="AC8" s="7"/>
      <c r="AD8" s="7"/>
      <c r="AE8" s="7"/>
      <c r="AF8" s="1"/>
    </row>
    <row r="9" spans="1:32" ht="128.25" customHeight="1" thickBot="1" x14ac:dyDescent="0.3">
      <c r="A9" s="101" t="s">
        <v>88</v>
      </c>
      <c r="B9" s="102"/>
      <c r="C9" s="102"/>
      <c r="D9" s="102"/>
      <c r="E9" s="102"/>
      <c r="F9" s="102"/>
      <c r="G9" s="102"/>
      <c r="H9" s="102"/>
      <c r="I9" s="102"/>
      <c r="J9" s="102"/>
      <c r="K9" s="102"/>
      <c r="L9" s="102"/>
      <c r="M9" s="102"/>
      <c r="N9" s="102"/>
      <c r="O9" s="102"/>
      <c r="P9" s="102"/>
      <c r="Q9" s="102"/>
      <c r="R9" s="102"/>
      <c r="S9" s="102"/>
      <c r="T9" s="102"/>
      <c r="U9" s="102"/>
      <c r="V9" s="102"/>
      <c r="W9" s="102"/>
      <c r="X9" s="102"/>
      <c r="Y9" s="103"/>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6" t="s">
        <v>13</v>
      </c>
      <c r="B11" s="157"/>
      <c r="C11" s="157"/>
      <c r="D11" s="157"/>
      <c r="E11" s="157"/>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0"/>
      <c r="C13" s="171"/>
      <c r="D13" s="171"/>
      <c r="E13" s="171"/>
      <c r="F13" s="171"/>
      <c r="G13" s="171"/>
      <c r="H13" s="171"/>
      <c r="I13" s="171"/>
      <c r="J13" s="171"/>
      <c r="K13" s="171"/>
      <c r="L13" s="171"/>
      <c r="M13" s="78"/>
      <c r="N13" s="68" t="s">
        <v>199</v>
      </c>
      <c r="O13" s="69"/>
      <c r="P13" s="69"/>
      <c r="Q13" s="69"/>
      <c r="R13" s="69"/>
      <c r="S13" s="69"/>
      <c r="T13" s="69"/>
      <c r="U13" s="69"/>
      <c r="V13" s="69"/>
      <c r="W13" s="69"/>
      <c r="X13" s="69"/>
      <c r="Y13" s="70"/>
      <c r="AC13" s="1"/>
      <c r="AD13" s="1"/>
      <c r="AE13" s="1"/>
      <c r="AF13" s="1"/>
    </row>
    <row r="14" spans="1:32" ht="7.5" customHeight="1" x14ac:dyDescent="0.25">
      <c r="A14" s="31"/>
      <c r="B14" s="172"/>
      <c r="C14" s="173"/>
      <c r="D14" s="173"/>
      <c r="E14" s="173"/>
      <c r="F14" s="173"/>
      <c r="G14" s="173"/>
      <c r="H14" s="173"/>
      <c r="I14" s="173"/>
      <c r="J14" s="173"/>
      <c r="K14" s="173"/>
      <c r="L14" s="173"/>
      <c r="M14" s="78"/>
      <c r="N14" s="68"/>
      <c r="O14" s="69"/>
      <c r="P14" s="69"/>
      <c r="Q14" s="69"/>
      <c r="R14" s="69"/>
      <c r="S14" s="69"/>
      <c r="T14" s="69"/>
      <c r="U14" s="69"/>
      <c r="V14" s="69"/>
      <c r="W14" s="69"/>
      <c r="X14" s="69"/>
      <c r="Y14" s="70"/>
      <c r="AC14" s="1"/>
      <c r="AD14" s="1"/>
      <c r="AE14" s="1"/>
      <c r="AF14" s="1"/>
    </row>
    <row r="15" spans="1:32" x14ac:dyDescent="0.25">
      <c r="A15" s="31"/>
      <c r="B15" s="174"/>
      <c r="C15" s="175"/>
      <c r="D15" s="175"/>
      <c r="E15" s="175"/>
      <c r="F15" s="175"/>
      <c r="G15" s="175"/>
      <c r="H15" s="175"/>
      <c r="I15" s="175"/>
      <c r="J15" s="175"/>
      <c r="K15" s="175"/>
      <c r="L15" s="175"/>
      <c r="M15" s="78"/>
      <c r="N15" s="115"/>
      <c r="O15" s="116"/>
      <c r="P15" s="116"/>
      <c r="Q15" s="116"/>
      <c r="R15" s="116"/>
      <c r="S15" s="116"/>
      <c r="T15" s="116"/>
      <c r="U15" s="116"/>
      <c r="V15" s="116"/>
      <c r="W15" s="116"/>
      <c r="X15" s="116"/>
      <c r="Y15" s="117"/>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8"/>
      <c r="C17" s="159"/>
      <c r="D17" s="159"/>
      <c r="E17" s="159"/>
      <c r="F17" s="159"/>
      <c r="G17" s="159"/>
      <c r="H17" s="159"/>
      <c r="I17" s="159"/>
      <c r="J17" s="159"/>
      <c r="K17" s="159"/>
      <c r="L17" s="159"/>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8"/>
      <c r="C19" s="159"/>
      <c r="D19" s="159"/>
      <c r="E19" s="159"/>
      <c r="F19" s="159"/>
      <c r="G19" s="159"/>
      <c r="H19" s="159"/>
      <c r="I19" s="159"/>
      <c r="J19" s="159"/>
      <c r="K19" s="159"/>
      <c r="L19" s="159"/>
      <c r="M19" s="73"/>
      <c r="N19" s="115"/>
      <c r="O19" s="116"/>
      <c r="P19" s="116"/>
      <c r="Q19" s="116"/>
      <c r="R19" s="116"/>
      <c r="S19" s="116"/>
      <c r="T19" s="116"/>
      <c r="U19" s="116"/>
      <c r="V19" s="116"/>
      <c r="W19" s="116"/>
      <c r="X19" s="116"/>
      <c r="Y19" s="117"/>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8"/>
      <c r="C21" s="159"/>
      <c r="D21" s="159"/>
      <c r="E21" s="159"/>
      <c r="F21" s="159"/>
      <c r="G21" s="159"/>
      <c r="H21" s="159"/>
      <c r="I21" s="159"/>
      <c r="J21" s="160"/>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8"/>
      <c r="C23" s="159"/>
      <c r="D23" s="159"/>
      <c r="E23" s="159"/>
      <c r="F23" s="160"/>
      <c r="G23" s="27"/>
      <c r="H23" s="27"/>
      <c r="I23" s="27"/>
      <c r="J23" s="27"/>
      <c r="K23" s="27"/>
      <c r="L23" s="27"/>
      <c r="M23" s="75"/>
      <c r="N23" s="115"/>
      <c r="O23" s="116"/>
      <c r="P23" s="116"/>
      <c r="Q23" s="116"/>
      <c r="R23" s="116"/>
      <c r="S23" s="116"/>
      <c r="T23" s="116"/>
      <c r="U23" s="116"/>
      <c r="V23" s="116"/>
      <c r="W23" s="116"/>
      <c r="X23" s="116"/>
      <c r="Y23" s="117"/>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5"/>
      <c r="O27" s="116"/>
      <c r="P27" s="116"/>
      <c r="Q27" s="116"/>
      <c r="R27" s="116"/>
      <c r="S27" s="116"/>
      <c r="T27" s="116"/>
      <c r="U27" s="116"/>
      <c r="V27" s="116"/>
      <c r="W27" s="116"/>
      <c r="X27" s="116"/>
      <c r="Y27" s="117"/>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8"/>
      <c r="E29" s="159"/>
      <c r="F29" s="159"/>
      <c r="G29" s="159"/>
      <c r="H29" s="159"/>
      <c r="I29" s="159"/>
      <c r="J29" s="159"/>
      <c r="K29" s="159"/>
      <c r="L29" s="159"/>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4"/>
      <c r="E31" s="155"/>
      <c r="F31" s="155"/>
      <c r="G31" s="155"/>
      <c r="H31" s="155"/>
      <c r="I31" s="155"/>
      <c r="J31" s="155"/>
      <c r="K31" s="155"/>
      <c r="L31" s="155"/>
      <c r="M31" s="79"/>
      <c r="N31" s="118"/>
      <c r="O31" s="119"/>
      <c r="P31" s="119"/>
      <c r="Q31" s="119"/>
      <c r="R31" s="119"/>
      <c r="S31" s="119"/>
      <c r="T31" s="119"/>
      <c r="U31" s="119"/>
      <c r="V31" s="119"/>
      <c r="W31" s="119"/>
      <c r="X31" s="119"/>
      <c r="Y31" s="120"/>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3" t="s">
        <v>94</v>
      </c>
      <c r="B45" s="134"/>
      <c r="C45" s="134"/>
      <c r="D45" s="134"/>
      <c r="E45" s="15"/>
      <c r="F45" s="15"/>
      <c r="G45" s="15"/>
      <c r="H45" s="16"/>
      <c r="I45" s="137" t="s">
        <v>92</v>
      </c>
      <c r="J45" s="137"/>
      <c r="K45" s="137"/>
      <c r="L45" s="137"/>
      <c r="M45" s="137"/>
      <c r="N45" s="137"/>
      <c r="O45" s="137"/>
      <c r="P45" s="137"/>
      <c r="Q45" s="137"/>
      <c r="R45" s="137"/>
      <c r="S45" s="137"/>
      <c r="T45" s="137"/>
      <c r="U45" s="137"/>
      <c r="V45" s="137"/>
      <c r="W45" s="137"/>
      <c r="X45" s="137"/>
      <c r="Y45" s="138"/>
    </row>
    <row r="46" spans="1:25" x14ac:dyDescent="0.25">
      <c r="A46" s="135"/>
      <c r="B46" s="136"/>
      <c r="C46" s="136"/>
      <c r="D46" s="136"/>
      <c r="E46" s="11"/>
      <c r="F46" s="11"/>
      <c r="G46" s="11"/>
      <c r="H46" s="18"/>
      <c r="I46" s="139"/>
      <c r="J46" s="139"/>
      <c r="K46" s="139"/>
      <c r="L46" s="139"/>
      <c r="M46" s="139"/>
      <c r="N46" s="139"/>
      <c r="O46" s="139"/>
      <c r="P46" s="139"/>
      <c r="Q46" s="139"/>
      <c r="R46" s="139"/>
      <c r="S46" s="139"/>
      <c r="T46" s="139"/>
      <c r="U46" s="139"/>
      <c r="V46" s="139"/>
      <c r="W46" s="139"/>
      <c r="X46" s="139"/>
      <c r="Y46" s="140"/>
    </row>
    <row r="47" spans="1:25" x14ac:dyDescent="0.25">
      <c r="A47" s="121" t="s">
        <v>68</v>
      </c>
      <c r="B47" s="122"/>
      <c r="C47" s="122"/>
      <c r="D47" s="123"/>
      <c r="E47" s="127"/>
      <c r="F47" s="128"/>
      <c r="G47" s="128"/>
      <c r="H47" s="129"/>
      <c r="I47" s="109" t="s">
        <v>204</v>
      </c>
      <c r="J47" s="110"/>
      <c r="K47" s="110"/>
      <c r="L47" s="110"/>
      <c r="M47" s="110"/>
      <c r="N47" s="110"/>
      <c r="O47" s="110"/>
      <c r="P47" s="110"/>
      <c r="Q47" s="110"/>
      <c r="R47" s="110"/>
      <c r="S47" s="110"/>
      <c r="T47" s="110"/>
      <c r="U47" s="110"/>
      <c r="V47" s="110"/>
      <c r="W47" s="110"/>
      <c r="X47" s="110"/>
      <c r="Y47" s="111"/>
    </row>
    <row r="48" spans="1:25" ht="15.75" thickBot="1" x14ac:dyDescent="0.3">
      <c r="A48" s="124"/>
      <c r="B48" s="125"/>
      <c r="C48" s="125"/>
      <c r="D48" s="126"/>
      <c r="E48" s="130"/>
      <c r="F48" s="131"/>
      <c r="G48" s="131"/>
      <c r="H48" s="132"/>
      <c r="I48" s="112"/>
      <c r="J48" s="113"/>
      <c r="K48" s="113"/>
      <c r="L48" s="113"/>
      <c r="M48" s="113"/>
      <c r="N48" s="113"/>
      <c r="O48" s="113"/>
      <c r="P48" s="113"/>
      <c r="Q48" s="113"/>
      <c r="R48" s="113"/>
      <c r="S48" s="113"/>
      <c r="T48" s="113"/>
      <c r="U48" s="113"/>
      <c r="V48" s="113"/>
      <c r="W48" s="113"/>
      <c r="X48" s="113"/>
      <c r="Y48" s="114"/>
    </row>
    <row r="49" spans="1:34" ht="15.75" thickBot="1" x14ac:dyDescent="0.3">
      <c r="A49" s="59"/>
      <c r="B49" s="59"/>
      <c r="C49" s="59"/>
      <c r="D49" s="59"/>
      <c r="E49" s="60"/>
      <c r="F49" s="60"/>
      <c r="G49" s="60"/>
      <c r="H49" s="60"/>
      <c r="I49" s="108"/>
      <c r="J49" s="108"/>
      <c r="K49" s="108"/>
      <c r="L49" s="108"/>
      <c r="M49" s="108"/>
      <c r="N49" s="108"/>
      <c r="O49" s="108"/>
      <c r="P49" s="108"/>
      <c r="Q49" s="108"/>
      <c r="R49" s="108"/>
      <c r="S49" s="108"/>
      <c r="T49" s="108"/>
      <c r="U49" s="108"/>
      <c r="V49" s="108"/>
      <c r="W49" s="108"/>
      <c r="X49" s="108"/>
      <c r="Y49" s="108"/>
    </row>
    <row r="50" spans="1:34" x14ac:dyDescent="0.25">
      <c r="A50" s="133" t="s">
        <v>83</v>
      </c>
      <c r="B50" s="134"/>
      <c r="C50" s="180"/>
      <c r="D50" s="176" t="s">
        <v>82</v>
      </c>
      <c r="E50" s="134"/>
      <c r="F50" s="134"/>
      <c r="G50" s="180"/>
      <c r="H50" s="176" t="s">
        <v>81</v>
      </c>
      <c r="I50" s="134"/>
      <c r="J50" s="134"/>
      <c r="K50" s="134"/>
      <c r="L50" s="134"/>
      <c r="M50" s="134"/>
      <c r="N50" s="180"/>
      <c r="O50" s="176" t="s">
        <v>80</v>
      </c>
      <c r="P50" s="134"/>
      <c r="Q50" s="134"/>
      <c r="R50" s="134"/>
      <c r="S50" s="134"/>
      <c r="T50" s="134"/>
      <c r="U50" s="180"/>
      <c r="V50" s="176" t="s">
        <v>79</v>
      </c>
      <c r="W50" s="134"/>
      <c r="X50" s="134"/>
      <c r="Y50" s="177"/>
    </row>
    <row r="51" spans="1:34" ht="15.75" thickBot="1" x14ac:dyDescent="0.3">
      <c r="A51" s="124"/>
      <c r="B51" s="125"/>
      <c r="C51" s="126"/>
      <c r="D51" s="178"/>
      <c r="E51" s="125"/>
      <c r="F51" s="125"/>
      <c r="G51" s="126"/>
      <c r="H51" s="178"/>
      <c r="I51" s="125"/>
      <c r="J51" s="125"/>
      <c r="K51" s="125"/>
      <c r="L51" s="125"/>
      <c r="M51" s="125"/>
      <c r="N51" s="126"/>
      <c r="O51" s="178"/>
      <c r="P51" s="125"/>
      <c r="Q51" s="125"/>
      <c r="R51" s="125"/>
      <c r="S51" s="125"/>
      <c r="T51" s="125"/>
      <c r="U51" s="126"/>
      <c r="V51" s="178"/>
      <c r="W51" s="125"/>
      <c r="X51" s="125"/>
      <c r="Y51" s="179"/>
    </row>
    <row r="52" spans="1:34" ht="36" customHeight="1" thickBot="1" x14ac:dyDescent="0.3">
      <c r="A52" s="143"/>
      <c r="B52" s="210"/>
      <c r="C52" s="210"/>
      <c r="D52" s="211" t="s">
        <v>134</v>
      </c>
      <c r="E52" s="212"/>
      <c r="F52" s="212"/>
      <c r="G52" s="212"/>
      <c r="H52" s="212"/>
      <c r="I52" s="212"/>
      <c r="J52" s="212"/>
      <c r="K52" s="212"/>
      <c r="L52" s="212"/>
      <c r="M52" s="212"/>
      <c r="N52" s="212"/>
      <c r="O52" s="212"/>
      <c r="P52" s="212"/>
      <c r="Q52" s="212"/>
      <c r="R52" s="212"/>
      <c r="S52" s="212"/>
      <c r="T52" s="212"/>
      <c r="U52" s="213"/>
      <c r="V52" s="214"/>
      <c r="W52" s="214"/>
      <c r="X52" s="214"/>
      <c r="Y52" s="215"/>
    </row>
    <row r="53" spans="1:34" x14ac:dyDescent="0.25">
      <c r="A53" s="141"/>
      <c r="B53" s="141"/>
      <c r="C53" s="141"/>
      <c r="D53" s="142" t="str">
        <f>IF(H53="","",VLOOKUP(H53,Z$54:AB$54,2,FALSE))</f>
        <v/>
      </c>
      <c r="E53" s="142"/>
      <c r="F53" s="142"/>
      <c r="G53" s="143"/>
      <c r="H53" s="144"/>
      <c r="I53" s="144"/>
      <c r="J53" s="144"/>
      <c r="K53" s="144"/>
      <c r="L53" s="144"/>
      <c r="M53" s="144"/>
      <c r="N53" s="144"/>
      <c r="O53" s="145" t="str">
        <f>IF(H53="","",VLOOKUP(H53,Z$54:AB$54,3,FALSE))</f>
        <v/>
      </c>
      <c r="P53" s="142"/>
      <c r="Q53" s="142"/>
      <c r="R53" s="142"/>
      <c r="S53" s="142"/>
      <c r="T53" s="142"/>
      <c r="U53" s="142"/>
      <c r="V53" s="146" t="str">
        <f>IF(H53="","",25)</f>
        <v/>
      </c>
      <c r="W53" s="146"/>
      <c r="X53" s="146"/>
      <c r="Y53" s="146"/>
      <c r="Z53" s="1" t="s">
        <v>203</v>
      </c>
      <c r="AA53" s="1" t="s">
        <v>202</v>
      </c>
      <c r="AB53" s="63" t="s">
        <v>80</v>
      </c>
      <c r="AD53" s="58" t="s">
        <v>55</v>
      </c>
      <c r="AE53" s="58"/>
      <c r="AF53" s="87">
        <f>B4</f>
        <v>44582</v>
      </c>
    </row>
    <row r="54" spans="1:34" ht="15" customHeight="1" x14ac:dyDescent="0.25">
      <c r="A54" s="141"/>
      <c r="B54" s="141"/>
      <c r="C54" s="141"/>
      <c r="D54" s="142" t="str">
        <f t="shared" ref="D54:D79" si="0">IF(H54="","",VLOOKUP(H54,Z$54:AB$114,2,FALSE))</f>
        <v/>
      </c>
      <c r="E54" s="142"/>
      <c r="F54" s="142"/>
      <c r="G54" s="143"/>
      <c r="H54" s="144"/>
      <c r="I54" s="144"/>
      <c r="J54" s="144"/>
      <c r="K54" s="144"/>
      <c r="L54" s="144"/>
      <c r="M54" s="144"/>
      <c r="N54" s="144"/>
      <c r="O54" s="145" t="str">
        <f t="shared" ref="O54:O79" si="1">IF(H54="","",VLOOKUP(H54,Z$54:AB$114,3,FALSE))</f>
        <v/>
      </c>
      <c r="P54" s="142"/>
      <c r="Q54" s="142"/>
      <c r="R54" s="142"/>
      <c r="S54" s="142"/>
      <c r="T54" s="142"/>
      <c r="U54" s="142"/>
      <c r="V54" s="146" t="str">
        <f>IF(H54="","",25)</f>
        <v/>
      </c>
      <c r="W54" s="146"/>
      <c r="X54" s="146"/>
      <c r="Y54" s="146"/>
      <c r="Z54" s="85" t="s">
        <v>212</v>
      </c>
      <c r="AA54" s="86" t="s">
        <v>130</v>
      </c>
      <c r="AB54" s="85" t="s">
        <v>213</v>
      </c>
      <c r="AC54" s="84"/>
      <c r="AD54" s="58" t="s">
        <v>14</v>
      </c>
      <c r="AE54" s="58"/>
      <c r="AF54" s="85">
        <f>B13</f>
        <v>0</v>
      </c>
      <c r="AH54" s="85"/>
    </row>
    <row r="55" spans="1:34" x14ac:dyDescent="0.25">
      <c r="A55" s="141"/>
      <c r="B55" s="141"/>
      <c r="C55" s="141"/>
      <c r="D55" s="142" t="str">
        <f t="shared" si="0"/>
        <v/>
      </c>
      <c r="E55" s="142"/>
      <c r="F55" s="142"/>
      <c r="G55" s="143"/>
      <c r="H55" s="144"/>
      <c r="I55" s="144"/>
      <c r="J55" s="144"/>
      <c r="K55" s="144"/>
      <c r="L55" s="144"/>
      <c r="M55" s="144"/>
      <c r="N55" s="144"/>
      <c r="O55" s="145" t="str">
        <f t="shared" si="1"/>
        <v/>
      </c>
      <c r="P55" s="142"/>
      <c r="Q55" s="142"/>
      <c r="R55" s="142"/>
      <c r="S55" s="142"/>
      <c r="T55" s="142"/>
      <c r="U55" s="142"/>
      <c r="V55" s="146" t="str">
        <f t="shared" ref="V55:V79" si="2">IF(H55="","",25)</f>
        <v/>
      </c>
      <c r="W55" s="146"/>
      <c r="X55" s="146"/>
      <c r="Y55" s="146"/>
      <c r="Z55" s="85"/>
      <c r="AA55" s="86"/>
      <c r="AB55" s="85"/>
      <c r="AC55" s="84"/>
      <c r="AD55" s="58" t="s">
        <v>15</v>
      </c>
      <c r="AE55" s="58"/>
      <c r="AF55">
        <f>D29</f>
        <v>0</v>
      </c>
      <c r="AH55" s="85"/>
    </row>
    <row r="56" spans="1:34" x14ac:dyDescent="0.25">
      <c r="A56" s="141"/>
      <c r="B56" s="141"/>
      <c r="C56" s="141"/>
      <c r="D56" s="142" t="str">
        <f t="shared" si="0"/>
        <v/>
      </c>
      <c r="E56" s="142"/>
      <c r="F56" s="142"/>
      <c r="G56" s="143"/>
      <c r="H56" s="144"/>
      <c r="I56" s="144"/>
      <c r="J56" s="144"/>
      <c r="K56" s="144"/>
      <c r="L56" s="144"/>
      <c r="M56" s="144"/>
      <c r="N56" s="144"/>
      <c r="O56" s="145" t="str">
        <f t="shared" si="1"/>
        <v/>
      </c>
      <c r="P56" s="142"/>
      <c r="Q56" s="142"/>
      <c r="R56" s="142"/>
      <c r="S56" s="142"/>
      <c r="T56" s="142"/>
      <c r="U56" s="142"/>
      <c r="V56" s="146" t="str">
        <f t="shared" si="2"/>
        <v/>
      </c>
      <c r="W56" s="146"/>
      <c r="X56" s="146"/>
      <c r="Y56" s="146"/>
      <c r="Z56" s="85"/>
      <c r="AA56" s="86"/>
      <c r="AB56" s="85"/>
      <c r="AC56" s="84"/>
      <c r="AD56" s="58" t="s">
        <v>16</v>
      </c>
      <c r="AE56" s="58"/>
      <c r="AF56">
        <f>D31</f>
        <v>0</v>
      </c>
      <c r="AH56" s="85"/>
    </row>
    <row r="57" spans="1:34" x14ac:dyDescent="0.25">
      <c r="A57" s="141"/>
      <c r="B57" s="141"/>
      <c r="C57" s="141"/>
      <c r="D57" s="142" t="str">
        <f t="shared" si="0"/>
        <v/>
      </c>
      <c r="E57" s="142"/>
      <c r="F57" s="142"/>
      <c r="G57" s="143"/>
      <c r="H57" s="144"/>
      <c r="I57" s="144"/>
      <c r="J57" s="144"/>
      <c r="K57" s="144"/>
      <c r="L57" s="144"/>
      <c r="M57" s="144"/>
      <c r="N57" s="144"/>
      <c r="O57" s="145" t="str">
        <f t="shared" si="1"/>
        <v/>
      </c>
      <c r="P57" s="142"/>
      <c r="Q57" s="142"/>
      <c r="R57" s="142"/>
      <c r="S57" s="142"/>
      <c r="T57" s="142"/>
      <c r="U57" s="142"/>
      <c r="V57" s="146" t="str">
        <f t="shared" si="2"/>
        <v/>
      </c>
      <c r="W57" s="146"/>
      <c r="X57" s="146"/>
      <c r="Y57" s="146"/>
      <c r="Z57" s="85"/>
      <c r="AA57" s="86"/>
      <c r="AB57" s="85"/>
      <c r="AC57" s="84"/>
      <c r="AD57" s="58" t="s">
        <v>17</v>
      </c>
      <c r="AE57" s="58"/>
      <c r="AF57" t="str">
        <f>B25&amp;C25&amp;D25&amp;"-"&amp;E25&amp;F25&amp;G25&amp;"-"&amp;H25&amp;I25&amp;J25&amp;K25</f>
        <v>--</v>
      </c>
      <c r="AH57" s="85"/>
    </row>
    <row r="58" spans="1:34" x14ac:dyDescent="0.25">
      <c r="A58" s="141"/>
      <c r="B58" s="141"/>
      <c r="C58" s="141"/>
      <c r="D58" s="142" t="str">
        <f t="shared" si="0"/>
        <v/>
      </c>
      <c r="E58" s="142"/>
      <c r="F58" s="142"/>
      <c r="G58" s="143"/>
      <c r="H58" s="144"/>
      <c r="I58" s="144"/>
      <c r="J58" s="144"/>
      <c r="K58" s="144"/>
      <c r="L58" s="144"/>
      <c r="M58" s="144"/>
      <c r="N58" s="144"/>
      <c r="O58" s="145" t="str">
        <f t="shared" si="1"/>
        <v/>
      </c>
      <c r="P58" s="142"/>
      <c r="Q58" s="142"/>
      <c r="R58" s="142"/>
      <c r="S58" s="142"/>
      <c r="T58" s="142"/>
      <c r="U58" s="142"/>
      <c r="V58" s="146" t="str">
        <f t="shared" si="2"/>
        <v/>
      </c>
      <c r="W58" s="146"/>
      <c r="X58" s="146"/>
      <c r="Y58" s="146"/>
      <c r="Z58" s="85"/>
      <c r="AA58" s="86"/>
      <c r="AB58" s="85"/>
      <c r="AC58" s="84"/>
      <c r="AD58" s="58" t="s">
        <v>18</v>
      </c>
      <c r="AE58" s="58"/>
      <c r="AF58" s="85">
        <f>N15</f>
        <v>0</v>
      </c>
      <c r="AH58" s="85"/>
    </row>
    <row r="59" spans="1:34" x14ac:dyDescent="0.25">
      <c r="A59" s="141"/>
      <c r="B59" s="141"/>
      <c r="C59" s="141"/>
      <c r="D59" s="142" t="str">
        <f t="shared" si="0"/>
        <v/>
      </c>
      <c r="E59" s="142"/>
      <c r="F59" s="142"/>
      <c r="G59" s="143"/>
      <c r="H59" s="144"/>
      <c r="I59" s="144"/>
      <c r="J59" s="144"/>
      <c r="K59" s="144"/>
      <c r="L59" s="144"/>
      <c r="M59" s="144"/>
      <c r="N59" s="144"/>
      <c r="O59" s="145" t="str">
        <f t="shared" si="1"/>
        <v/>
      </c>
      <c r="P59" s="142"/>
      <c r="Q59" s="142"/>
      <c r="R59" s="142"/>
      <c r="S59" s="142"/>
      <c r="T59" s="142"/>
      <c r="U59" s="142"/>
      <c r="V59" s="146" t="str">
        <f t="shared" si="2"/>
        <v/>
      </c>
      <c r="W59" s="146"/>
      <c r="X59" s="146"/>
      <c r="Y59" s="146"/>
      <c r="Z59" s="85"/>
      <c r="AA59" s="86"/>
      <c r="AB59" s="85"/>
      <c r="AC59" s="84"/>
      <c r="AD59" s="58" t="s">
        <v>19</v>
      </c>
      <c r="AE59" s="58"/>
      <c r="AF59" s="85">
        <f>N19</f>
        <v>0</v>
      </c>
      <c r="AH59" s="85"/>
    </row>
    <row r="60" spans="1:34" x14ac:dyDescent="0.25">
      <c r="A60" s="141"/>
      <c r="B60" s="141"/>
      <c r="C60" s="141"/>
      <c r="D60" s="142" t="str">
        <f t="shared" si="0"/>
        <v/>
      </c>
      <c r="E60" s="142"/>
      <c r="F60" s="142"/>
      <c r="G60" s="143"/>
      <c r="H60" s="144"/>
      <c r="I60" s="144"/>
      <c r="J60" s="144"/>
      <c r="K60" s="144"/>
      <c r="L60" s="144"/>
      <c r="M60" s="144"/>
      <c r="N60" s="144"/>
      <c r="O60" s="145" t="str">
        <f t="shared" si="1"/>
        <v/>
      </c>
      <c r="P60" s="142"/>
      <c r="Q60" s="142"/>
      <c r="R60" s="142"/>
      <c r="S60" s="142"/>
      <c r="T60" s="142"/>
      <c r="U60" s="142"/>
      <c r="V60" s="146" t="str">
        <f t="shared" si="2"/>
        <v/>
      </c>
      <c r="W60" s="146"/>
      <c r="X60" s="146"/>
      <c r="Y60" s="146"/>
      <c r="Z60" s="85"/>
      <c r="AA60" s="86"/>
      <c r="AB60" s="85"/>
      <c r="AC60" s="84"/>
      <c r="AD60" s="58" t="s">
        <v>20</v>
      </c>
      <c r="AE60" s="58"/>
      <c r="AF60" s="85">
        <f>N23</f>
        <v>0</v>
      </c>
      <c r="AH60" s="85"/>
    </row>
    <row r="61" spans="1:34" x14ac:dyDescent="0.25">
      <c r="A61" s="141"/>
      <c r="B61" s="141"/>
      <c r="C61" s="141"/>
      <c r="D61" s="142" t="str">
        <f t="shared" si="0"/>
        <v/>
      </c>
      <c r="E61" s="142"/>
      <c r="F61" s="142"/>
      <c r="G61" s="143"/>
      <c r="H61" s="144"/>
      <c r="I61" s="144"/>
      <c r="J61" s="144"/>
      <c r="K61" s="144"/>
      <c r="L61" s="144"/>
      <c r="M61" s="144"/>
      <c r="N61" s="144"/>
      <c r="O61" s="145" t="str">
        <f t="shared" si="1"/>
        <v/>
      </c>
      <c r="P61" s="142"/>
      <c r="Q61" s="142"/>
      <c r="R61" s="142"/>
      <c r="S61" s="142"/>
      <c r="T61" s="142"/>
      <c r="U61" s="142"/>
      <c r="V61" s="146" t="str">
        <f t="shared" si="2"/>
        <v/>
      </c>
      <c r="W61" s="146"/>
      <c r="X61" s="146"/>
      <c r="Y61" s="146"/>
      <c r="Z61" s="85"/>
      <c r="AA61" s="86"/>
      <c r="AB61" s="85"/>
      <c r="AC61" s="84"/>
      <c r="AD61" s="58" t="s">
        <v>21</v>
      </c>
      <c r="AE61" s="58"/>
      <c r="AF61" s="83">
        <f>N27</f>
        <v>0</v>
      </c>
      <c r="AH61" s="85"/>
    </row>
    <row r="62" spans="1:34" x14ac:dyDescent="0.25">
      <c r="A62" s="141"/>
      <c r="B62" s="141"/>
      <c r="C62" s="141"/>
      <c r="D62" s="142" t="str">
        <f t="shared" si="0"/>
        <v/>
      </c>
      <c r="E62" s="142"/>
      <c r="F62" s="142"/>
      <c r="G62" s="143"/>
      <c r="H62" s="144"/>
      <c r="I62" s="144"/>
      <c r="J62" s="144"/>
      <c r="K62" s="144"/>
      <c r="L62" s="144"/>
      <c r="M62" s="144"/>
      <c r="N62" s="144"/>
      <c r="O62" s="145" t="str">
        <f t="shared" si="1"/>
        <v/>
      </c>
      <c r="P62" s="142"/>
      <c r="Q62" s="142"/>
      <c r="R62" s="142"/>
      <c r="S62" s="142"/>
      <c r="T62" s="142"/>
      <c r="U62" s="142"/>
      <c r="V62" s="146" t="str">
        <f t="shared" si="2"/>
        <v/>
      </c>
      <c r="W62" s="146"/>
      <c r="X62" s="146"/>
      <c r="Y62" s="146"/>
      <c r="Z62" s="85"/>
      <c r="AA62" s="86"/>
      <c r="AB62" s="85"/>
      <c r="AC62" s="84"/>
      <c r="AD62" s="58" t="s">
        <v>22</v>
      </c>
      <c r="AE62" s="58"/>
      <c r="AF62" s="83">
        <f>N31</f>
        <v>0</v>
      </c>
      <c r="AH62" s="85"/>
    </row>
    <row r="63" spans="1:34" x14ac:dyDescent="0.25">
      <c r="A63" s="141"/>
      <c r="B63" s="141"/>
      <c r="C63" s="141"/>
      <c r="D63" s="142" t="str">
        <f t="shared" si="0"/>
        <v/>
      </c>
      <c r="E63" s="142"/>
      <c r="F63" s="142"/>
      <c r="G63" s="143"/>
      <c r="H63" s="144"/>
      <c r="I63" s="144"/>
      <c r="J63" s="144"/>
      <c r="K63" s="144"/>
      <c r="L63" s="144"/>
      <c r="M63" s="144"/>
      <c r="N63" s="144"/>
      <c r="O63" s="145" t="str">
        <f t="shared" si="1"/>
        <v/>
      </c>
      <c r="P63" s="142"/>
      <c r="Q63" s="142"/>
      <c r="R63" s="142"/>
      <c r="S63" s="142"/>
      <c r="T63" s="142"/>
      <c r="U63" s="142"/>
      <c r="V63" s="146" t="str">
        <f t="shared" si="2"/>
        <v/>
      </c>
      <c r="W63" s="146"/>
      <c r="X63" s="146"/>
      <c r="Y63" s="146"/>
      <c r="Z63" s="85"/>
      <c r="AA63" s="86"/>
      <c r="AB63" s="85"/>
      <c r="AC63" s="84"/>
      <c r="AD63" s="58" t="s">
        <v>23</v>
      </c>
      <c r="AE63" s="58"/>
      <c r="AF63" s="83">
        <f t="shared" ref="AF63:AF88" si="3">H53</f>
        <v>0</v>
      </c>
      <c r="AH63" s="85"/>
    </row>
    <row r="64" spans="1:34" x14ac:dyDescent="0.25">
      <c r="A64" s="141"/>
      <c r="B64" s="141"/>
      <c r="C64" s="141"/>
      <c r="D64" s="142" t="str">
        <f t="shared" si="0"/>
        <v/>
      </c>
      <c r="E64" s="142"/>
      <c r="F64" s="142"/>
      <c r="G64" s="143"/>
      <c r="H64" s="144"/>
      <c r="I64" s="144"/>
      <c r="J64" s="144"/>
      <c r="K64" s="144"/>
      <c r="L64" s="144"/>
      <c r="M64" s="144"/>
      <c r="N64" s="144"/>
      <c r="O64" s="145" t="str">
        <f t="shared" si="1"/>
        <v/>
      </c>
      <c r="P64" s="142"/>
      <c r="Q64" s="142"/>
      <c r="R64" s="142"/>
      <c r="S64" s="142"/>
      <c r="T64" s="142"/>
      <c r="U64" s="142"/>
      <c r="V64" s="146" t="str">
        <f t="shared" si="2"/>
        <v/>
      </c>
      <c r="W64" s="146"/>
      <c r="X64" s="146"/>
      <c r="Y64" s="146"/>
      <c r="Z64" s="85"/>
      <c r="AA64" s="86"/>
      <c r="AB64" s="85"/>
      <c r="AC64" s="84"/>
      <c r="AD64" s="58" t="s">
        <v>24</v>
      </c>
      <c r="AE64" s="58"/>
      <c r="AF64" s="83">
        <f t="shared" si="3"/>
        <v>0</v>
      </c>
      <c r="AH64" s="85"/>
    </row>
    <row r="65" spans="1:34" x14ac:dyDescent="0.25">
      <c r="A65" s="141"/>
      <c r="B65" s="141"/>
      <c r="C65" s="141"/>
      <c r="D65" s="142" t="str">
        <f t="shared" si="0"/>
        <v/>
      </c>
      <c r="E65" s="142"/>
      <c r="F65" s="142"/>
      <c r="G65" s="143"/>
      <c r="H65" s="144"/>
      <c r="I65" s="144"/>
      <c r="J65" s="144"/>
      <c r="K65" s="144"/>
      <c r="L65" s="144"/>
      <c r="M65" s="144"/>
      <c r="N65" s="144"/>
      <c r="O65" s="145" t="str">
        <f t="shared" si="1"/>
        <v/>
      </c>
      <c r="P65" s="142"/>
      <c r="Q65" s="142"/>
      <c r="R65" s="142"/>
      <c r="S65" s="142"/>
      <c r="T65" s="142"/>
      <c r="U65" s="142"/>
      <c r="V65" s="146" t="str">
        <f t="shared" si="2"/>
        <v/>
      </c>
      <c r="W65" s="146"/>
      <c r="X65" s="146"/>
      <c r="Y65" s="146"/>
      <c r="Z65" s="85"/>
      <c r="AA65" s="86"/>
      <c r="AB65" s="85"/>
      <c r="AC65" s="84"/>
      <c r="AD65" s="58" t="s">
        <v>25</v>
      </c>
      <c r="AE65" s="58"/>
      <c r="AF65" s="83">
        <f t="shared" si="3"/>
        <v>0</v>
      </c>
      <c r="AH65" s="85"/>
    </row>
    <row r="66" spans="1:34" x14ac:dyDescent="0.25">
      <c r="A66" s="141"/>
      <c r="B66" s="141"/>
      <c r="C66" s="141"/>
      <c r="D66" s="142" t="str">
        <f t="shared" si="0"/>
        <v/>
      </c>
      <c r="E66" s="142"/>
      <c r="F66" s="142"/>
      <c r="G66" s="143"/>
      <c r="H66" s="144"/>
      <c r="I66" s="144"/>
      <c r="J66" s="144"/>
      <c r="K66" s="144"/>
      <c r="L66" s="144"/>
      <c r="M66" s="144"/>
      <c r="N66" s="144"/>
      <c r="O66" s="145" t="str">
        <f t="shared" si="1"/>
        <v/>
      </c>
      <c r="P66" s="142"/>
      <c r="Q66" s="142"/>
      <c r="R66" s="142"/>
      <c r="S66" s="142"/>
      <c r="T66" s="142"/>
      <c r="U66" s="142"/>
      <c r="V66" s="146" t="str">
        <f t="shared" si="2"/>
        <v/>
      </c>
      <c r="W66" s="146"/>
      <c r="X66" s="146"/>
      <c r="Y66" s="146"/>
      <c r="Z66" s="85"/>
      <c r="AA66" s="86"/>
      <c r="AB66" s="85"/>
      <c r="AC66" s="84"/>
      <c r="AD66" s="58" t="s">
        <v>26</v>
      </c>
      <c r="AE66" s="58"/>
      <c r="AF66" s="83">
        <f t="shared" si="3"/>
        <v>0</v>
      </c>
      <c r="AH66" s="85"/>
    </row>
    <row r="67" spans="1:34" x14ac:dyDescent="0.25">
      <c r="A67" s="141"/>
      <c r="B67" s="141"/>
      <c r="C67" s="141"/>
      <c r="D67" s="142" t="str">
        <f t="shared" si="0"/>
        <v/>
      </c>
      <c r="E67" s="142"/>
      <c r="F67" s="142"/>
      <c r="G67" s="143"/>
      <c r="H67" s="144"/>
      <c r="I67" s="144"/>
      <c r="J67" s="144"/>
      <c r="K67" s="144"/>
      <c r="L67" s="144"/>
      <c r="M67" s="144"/>
      <c r="N67" s="144"/>
      <c r="O67" s="145" t="str">
        <f t="shared" si="1"/>
        <v/>
      </c>
      <c r="P67" s="142"/>
      <c r="Q67" s="142"/>
      <c r="R67" s="142"/>
      <c r="S67" s="142"/>
      <c r="T67" s="142"/>
      <c r="U67" s="142"/>
      <c r="V67" s="146" t="str">
        <f t="shared" si="2"/>
        <v/>
      </c>
      <c r="W67" s="146"/>
      <c r="X67" s="146"/>
      <c r="Y67" s="146"/>
      <c r="Z67" s="85"/>
      <c r="AA67" s="86"/>
      <c r="AB67" s="85"/>
      <c r="AC67" s="84"/>
      <c r="AD67" s="58" t="s">
        <v>27</v>
      </c>
      <c r="AE67" s="58"/>
      <c r="AF67" s="83">
        <f t="shared" si="3"/>
        <v>0</v>
      </c>
      <c r="AH67" s="85"/>
    </row>
    <row r="68" spans="1:34" x14ac:dyDescent="0.25">
      <c r="A68" s="141"/>
      <c r="B68" s="141"/>
      <c r="C68" s="141"/>
      <c r="D68" s="142" t="str">
        <f t="shared" si="0"/>
        <v/>
      </c>
      <c r="E68" s="142"/>
      <c r="F68" s="142"/>
      <c r="G68" s="143"/>
      <c r="H68" s="144"/>
      <c r="I68" s="144"/>
      <c r="J68" s="144"/>
      <c r="K68" s="144"/>
      <c r="L68" s="144"/>
      <c r="M68" s="144"/>
      <c r="N68" s="144"/>
      <c r="O68" s="145" t="str">
        <f t="shared" si="1"/>
        <v/>
      </c>
      <c r="P68" s="142"/>
      <c r="Q68" s="142"/>
      <c r="R68" s="142"/>
      <c r="S68" s="142"/>
      <c r="T68" s="142"/>
      <c r="U68" s="142"/>
      <c r="V68" s="146" t="str">
        <f t="shared" si="2"/>
        <v/>
      </c>
      <c r="W68" s="146"/>
      <c r="X68" s="146"/>
      <c r="Y68" s="146"/>
      <c r="Z68" s="85"/>
      <c r="AA68" s="86"/>
      <c r="AB68" s="85"/>
      <c r="AC68" s="84"/>
      <c r="AD68" s="58" t="s">
        <v>28</v>
      </c>
      <c r="AE68" s="58"/>
      <c r="AF68" s="83">
        <f t="shared" si="3"/>
        <v>0</v>
      </c>
      <c r="AH68" s="85"/>
    </row>
    <row r="69" spans="1:34" x14ac:dyDescent="0.25">
      <c r="A69" s="141"/>
      <c r="B69" s="141"/>
      <c r="C69" s="141"/>
      <c r="D69" s="142" t="str">
        <f t="shared" si="0"/>
        <v/>
      </c>
      <c r="E69" s="142"/>
      <c r="F69" s="142"/>
      <c r="G69" s="143"/>
      <c r="H69" s="144"/>
      <c r="I69" s="144"/>
      <c r="J69" s="144"/>
      <c r="K69" s="144"/>
      <c r="L69" s="144"/>
      <c r="M69" s="144"/>
      <c r="N69" s="144"/>
      <c r="O69" s="145" t="str">
        <f t="shared" si="1"/>
        <v/>
      </c>
      <c r="P69" s="142"/>
      <c r="Q69" s="142"/>
      <c r="R69" s="142"/>
      <c r="S69" s="142"/>
      <c r="T69" s="142"/>
      <c r="U69" s="142"/>
      <c r="V69" s="146" t="str">
        <f t="shared" si="2"/>
        <v/>
      </c>
      <c r="W69" s="146"/>
      <c r="X69" s="146"/>
      <c r="Y69" s="146"/>
      <c r="Z69" s="85"/>
      <c r="AA69" s="86"/>
      <c r="AB69" s="85"/>
      <c r="AC69" s="84"/>
      <c r="AD69" s="58" t="s">
        <v>29</v>
      </c>
      <c r="AE69" s="58"/>
      <c r="AF69" s="83">
        <f t="shared" si="3"/>
        <v>0</v>
      </c>
      <c r="AH69" s="85"/>
    </row>
    <row r="70" spans="1:34" x14ac:dyDescent="0.25">
      <c r="A70" s="141"/>
      <c r="B70" s="141"/>
      <c r="C70" s="141"/>
      <c r="D70" s="142" t="str">
        <f t="shared" si="0"/>
        <v/>
      </c>
      <c r="E70" s="142"/>
      <c r="F70" s="142"/>
      <c r="G70" s="143"/>
      <c r="H70" s="144"/>
      <c r="I70" s="144"/>
      <c r="J70" s="144"/>
      <c r="K70" s="144"/>
      <c r="L70" s="144"/>
      <c r="M70" s="144"/>
      <c r="N70" s="144"/>
      <c r="O70" s="145" t="str">
        <f t="shared" si="1"/>
        <v/>
      </c>
      <c r="P70" s="142"/>
      <c r="Q70" s="142"/>
      <c r="R70" s="142"/>
      <c r="S70" s="142"/>
      <c r="T70" s="142"/>
      <c r="U70" s="142"/>
      <c r="V70" s="146" t="str">
        <f t="shared" si="2"/>
        <v/>
      </c>
      <c r="W70" s="146"/>
      <c r="X70" s="146"/>
      <c r="Y70" s="146"/>
      <c r="Z70" s="85"/>
      <c r="AA70" s="86"/>
      <c r="AB70" s="85"/>
      <c r="AC70" s="84"/>
      <c r="AD70" s="58" t="s">
        <v>30</v>
      </c>
      <c r="AE70" s="58"/>
      <c r="AF70" s="83">
        <f t="shared" si="3"/>
        <v>0</v>
      </c>
      <c r="AH70" s="85"/>
    </row>
    <row r="71" spans="1:34" x14ac:dyDescent="0.25">
      <c r="A71" s="141"/>
      <c r="B71" s="141"/>
      <c r="C71" s="141"/>
      <c r="D71" s="142" t="str">
        <f t="shared" si="0"/>
        <v/>
      </c>
      <c r="E71" s="142"/>
      <c r="F71" s="142"/>
      <c r="G71" s="143"/>
      <c r="H71" s="144"/>
      <c r="I71" s="144"/>
      <c r="J71" s="144"/>
      <c r="K71" s="144"/>
      <c r="L71" s="144"/>
      <c r="M71" s="144"/>
      <c r="N71" s="144"/>
      <c r="O71" s="145" t="str">
        <f t="shared" si="1"/>
        <v/>
      </c>
      <c r="P71" s="142"/>
      <c r="Q71" s="142"/>
      <c r="R71" s="142"/>
      <c r="S71" s="142"/>
      <c r="T71" s="142"/>
      <c r="U71" s="142"/>
      <c r="V71" s="146" t="str">
        <f t="shared" si="2"/>
        <v/>
      </c>
      <c r="W71" s="146"/>
      <c r="X71" s="146"/>
      <c r="Y71" s="146"/>
      <c r="Z71" s="85"/>
      <c r="AA71" s="86"/>
      <c r="AB71" s="85"/>
      <c r="AC71" s="84"/>
      <c r="AD71" s="58" t="s">
        <v>31</v>
      </c>
      <c r="AE71" s="58"/>
      <c r="AF71" s="83">
        <f t="shared" si="3"/>
        <v>0</v>
      </c>
      <c r="AH71" s="85"/>
    </row>
    <row r="72" spans="1:34" x14ac:dyDescent="0.25">
      <c r="A72" s="141"/>
      <c r="B72" s="141"/>
      <c r="C72" s="141"/>
      <c r="D72" s="142" t="str">
        <f t="shared" si="0"/>
        <v/>
      </c>
      <c r="E72" s="142"/>
      <c r="F72" s="142"/>
      <c r="G72" s="143"/>
      <c r="H72" s="144"/>
      <c r="I72" s="144"/>
      <c r="J72" s="144"/>
      <c r="K72" s="144"/>
      <c r="L72" s="144"/>
      <c r="M72" s="144"/>
      <c r="N72" s="144"/>
      <c r="O72" s="145" t="str">
        <f t="shared" si="1"/>
        <v/>
      </c>
      <c r="P72" s="142"/>
      <c r="Q72" s="142"/>
      <c r="R72" s="142"/>
      <c r="S72" s="142"/>
      <c r="T72" s="142"/>
      <c r="U72" s="142"/>
      <c r="V72" s="146" t="str">
        <f t="shared" si="2"/>
        <v/>
      </c>
      <c r="W72" s="146"/>
      <c r="X72" s="146"/>
      <c r="Y72" s="146"/>
      <c r="Z72" s="85"/>
      <c r="AA72" s="86"/>
      <c r="AB72" s="85"/>
      <c r="AC72" s="84"/>
      <c r="AD72" s="58" t="s">
        <v>32</v>
      </c>
      <c r="AE72" s="58"/>
      <c r="AF72" s="83">
        <f t="shared" si="3"/>
        <v>0</v>
      </c>
      <c r="AH72" s="85"/>
    </row>
    <row r="73" spans="1:34" x14ac:dyDescent="0.25">
      <c r="A73" s="141"/>
      <c r="B73" s="141"/>
      <c r="C73" s="141"/>
      <c r="D73" s="142" t="str">
        <f t="shared" si="0"/>
        <v/>
      </c>
      <c r="E73" s="142"/>
      <c r="F73" s="142"/>
      <c r="G73" s="143"/>
      <c r="H73" s="144"/>
      <c r="I73" s="144"/>
      <c r="J73" s="144"/>
      <c r="K73" s="144"/>
      <c r="L73" s="144"/>
      <c r="M73" s="144"/>
      <c r="N73" s="144"/>
      <c r="O73" s="145" t="str">
        <f t="shared" si="1"/>
        <v/>
      </c>
      <c r="P73" s="142"/>
      <c r="Q73" s="142"/>
      <c r="R73" s="142"/>
      <c r="S73" s="142"/>
      <c r="T73" s="142"/>
      <c r="U73" s="142"/>
      <c r="V73" s="146" t="str">
        <f t="shared" si="2"/>
        <v/>
      </c>
      <c r="W73" s="146"/>
      <c r="X73" s="146"/>
      <c r="Y73" s="146"/>
      <c r="Z73" s="85"/>
      <c r="AA73" s="86"/>
      <c r="AB73" s="85"/>
      <c r="AC73" s="84"/>
      <c r="AD73" s="58" t="s">
        <v>33</v>
      </c>
      <c r="AE73" s="58"/>
      <c r="AF73" s="83">
        <f t="shared" si="3"/>
        <v>0</v>
      </c>
      <c r="AH73" s="85"/>
    </row>
    <row r="74" spans="1:34" x14ac:dyDescent="0.25">
      <c r="A74" s="141"/>
      <c r="B74" s="141"/>
      <c r="C74" s="141"/>
      <c r="D74" s="142" t="str">
        <f t="shared" si="0"/>
        <v/>
      </c>
      <c r="E74" s="142"/>
      <c r="F74" s="142"/>
      <c r="G74" s="143"/>
      <c r="H74" s="144"/>
      <c r="I74" s="144"/>
      <c r="J74" s="144"/>
      <c r="K74" s="144"/>
      <c r="L74" s="144"/>
      <c r="M74" s="144"/>
      <c r="N74" s="144"/>
      <c r="O74" s="145" t="str">
        <f t="shared" si="1"/>
        <v/>
      </c>
      <c r="P74" s="142"/>
      <c r="Q74" s="142"/>
      <c r="R74" s="142"/>
      <c r="S74" s="142"/>
      <c r="T74" s="142"/>
      <c r="U74" s="142"/>
      <c r="V74" s="146" t="str">
        <f t="shared" si="2"/>
        <v/>
      </c>
      <c r="W74" s="146"/>
      <c r="X74" s="146"/>
      <c r="Y74" s="146"/>
      <c r="Z74" s="85"/>
      <c r="AA74" s="86"/>
      <c r="AB74" s="85"/>
      <c r="AC74" s="84"/>
      <c r="AD74" s="58" t="s">
        <v>34</v>
      </c>
      <c r="AE74" s="58"/>
      <c r="AF74" s="83">
        <f t="shared" si="3"/>
        <v>0</v>
      </c>
      <c r="AH74" s="85"/>
    </row>
    <row r="75" spans="1:34" x14ac:dyDescent="0.25">
      <c r="A75" s="141"/>
      <c r="B75" s="141"/>
      <c r="C75" s="141"/>
      <c r="D75" s="142" t="str">
        <f t="shared" si="0"/>
        <v/>
      </c>
      <c r="E75" s="142"/>
      <c r="F75" s="142"/>
      <c r="G75" s="143"/>
      <c r="H75" s="144"/>
      <c r="I75" s="144"/>
      <c r="J75" s="144"/>
      <c r="K75" s="144"/>
      <c r="L75" s="144"/>
      <c r="M75" s="144"/>
      <c r="N75" s="144"/>
      <c r="O75" s="145" t="str">
        <f t="shared" si="1"/>
        <v/>
      </c>
      <c r="P75" s="142"/>
      <c r="Q75" s="142"/>
      <c r="R75" s="142"/>
      <c r="S75" s="142"/>
      <c r="T75" s="142"/>
      <c r="U75" s="142"/>
      <c r="V75" s="146" t="str">
        <f t="shared" si="2"/>
        <v/>
      </c>
      <c r="W75" s="146"/>
      <c r="X75" s="146"/>
      <c r="Y75" s="146"/>
      <c r="Z75" s="85"/>
      <c r="AA75" s="86"/>
      <c r="AB75" s="85"/>
      <c r="AC75" s="84"/>
      <c r="AD75" s="58" t="s">
        <v>35</v>
      </c>
      <c r="AE75" s="58"/>
      <c r="AF75" s="83">
        <f t="shared" si="3"/>
        <v>0</v>
      </c>
      <c r="AH75" s="85"/>
    </row>
    <row r="76" spans="1:34" x14ac:dyDescent="0.25">
      <c r="A76" s="141"/>
      <c r="B76" s="141"/>
      <c r="C76" s="141"/>
      <c r="D76" s="142" t="str">
        <f t="shared" si="0"/>
        <v/>
      </c>
      <c r="E76" s="142"/>
      <c r="F76" s="142"/>
      <c r="G76" s="143"/>
      <c r="H76" s="144"/>
      <c r="I76" s="144"/>
      <c r="J76" s="144"/>
      <c r="K76" s="144"/>
      <c r="L76" s="144"/>
      <c r="M76" s="144"/>
      <c r="N76" s="144"/>
      <c r="O76" s="145" t="str">
        <f t="shared" si="1"/>
        <v/>
      </c>
      <c r="P76" s="142"/>
      <c r="Q76" s="142"/>
      <c r="R76" s="142"/>
      <c r="S76" s="142"/>
      <c r="T76" s="142"/>
      <c r="U76" s="142"/>
      <c r="V76" s="146" t="str">
        <f t="shared" si="2"/>
        <v/>
      </c>
      <c r="W76" s="146"/>
      <c r="X76" s="146"/>
      <c r="Y76" s="146"/>
      <c r="Z76" s="85"/>
      <c r="AA76" s="86"/>
      <c r="AB76" s="85"/>
      <c r="AC76" s="84"/>
      <c r="AD76" s="58" t="s">
        <v>36</v>
      </c>
      <c r="AE76" s="58"/>
      <c r="AF76" s="83">
        <f t="shared" si="3"/>
        <v>0</v>
      </c>
      <c r="AH76" s="85"/>
    </row>
    <row r="77" spans="1:34" x14ac:dyDescent="0.25">
      <c r="A77" s="141"/>
      <c r="B77" s="141"/>
      <c r="C77" s="141"/>
      <c r="D77" s="142" t="str">
        <f t="shared" si="0"/>
        <v/>
      </c>
      <c r="E77" s="142"/>
      <c r="F77" s="142"/>
      <c r="G77" s="143"/>
      <c r="H77" s="144"/>
      <c r="I77" s="144"/>
      <c r="J77" s="144"/>
      <c r="K77" s="144"/>
      <c r="L77" s="144"/>
      <c r="M77" s="144"/>
      <c r="N77" s="144"/>
      <c r="O77" s="145" t="str">
        <f t="shared" si="1"/>
        <v/>
      </c>
      <c r="P77" s="142"/>
      <c r="Q77" s="142"/>
      <c r="R77" s="142"/>
      <c r="S77" s="142"/>
      <c r="T77" s="142"/>
      <c r="U77" s="142"/>
      <c r="V77" s="146" t="str">
        <f t="shared" si="2"/>
        <v/>
      </c>
      <c r="W77" s="146"/>
      <c r="X77" s="146"/>
      <c r="Y77" s="146"/>
      <c r="Z77" s="85"/>
      <c r="AA77" s="86"/>
      <c r="AB77" s="85"/>
      <c r="AC77" s="84"/>
      <c r="AD77" s="58" t="s">
        <v>37</v>
      </c>
      <c r="AE77" s="58"/>
      <c r="AF77" s="83">
        <f t="shared" si="3"/>
        <v>0</v>
      </c>
      <c r="AH77" s="85"/>
    </row>
    <row r="78" spans="1:34" x14ac:dyDescent="0.25">
      <c r="A78" s="141"/>
      <c r="B78" s="141"/>
      <c r="C78" s="141"/>
      <c r="D78" s="142" t="str">
        <f t="shared" si="0"/>
        <v/>
      </c>
      <c r="E78" s="142"/>
      <c r="F78" s="142"/>
      <c r="G78" s="143"/>
      <c r="H78" s="144"/>
      <c r="I78" s="144"/>
      <c r="J78" s="144"/>
      <c r="K78" s="144"/>
      <c r="L78" s="144"/>
      <c r="M78" s="144"/>
      <c r="N78" s="144"/>
      <c r="O78" s="145" t="str">
        <f t="shared" si="1"/>
        <v/>
      </c>
      <c r="P78" s="142"/>
      <c r="Q78" s="142"/>
      <c r="R78" s="142"/>
      <c r="S78" s="142"/>
      <c r="T78" s="142"/>
      <c r="U78" s="142"/>
      <c r="V78" s="146" t="str">
        <f t="shared" si="2"/>
        <v/>
      </c>
      <c r="W78" s="146"/>
      <c r="X78" s="146"/>
      <c r="Y78" s="146"/>
      <c r="Z78" s="85"/>
      <c r="AA78" s="86"/>
      <c r="AB78" s="85"/>
      <c r="AC78" s="84"/>
      <c r="AD78" s="58" t="s">
        <v>38</v>
      </c>
      <c r="AE78" s="58"/>
      <c r="AF78" s="83">
        <f t="shared" si="3"/>
        <v>0</v>
      </c>
      <c r="AH78" s="85"/>
    </row>
    <row r="79" spans="1:34" ht="15.75" thickBot="1" x14ac:dyDescent="0.3">
      <c r="A79" s="232"/>
      <c r="B79" s="232"/>
      <c r="C79" s="232"/>
      <c r="D79" s="142" t="str">
        <f t="shared" si="0"/>
        <v/>
      </c>
      <c r="E79" s="142"/>
      <c r="F79" s="142"/>
      <c r="G79" s="143"/>
      <c r="H79" s="144"/>
      <c r="I79" s="144"/>
      <c r="J79" s="144"/>
      <c r="K79" s="144"/>
      <c r="L79" s="144"/>
      <c r="M79" s="144"/>
      <c r="N79" s="144"/>
      <c r="O79" s="145" t="str">
        <f t="shared" si="1"/>
        <v/>
      </c>
      <c r="P79" s="142"/>
      <c r="Q79" s="142"/>
      <c r="R79" s="142"/>
      <c r="S79" s="142"/>
      <c r="T79" s="142"/>
      <c r="U79" s="142"/>
      <c r="V79" s="233" t="str">
        <f t="shared" si="2"/>
        <v/>
      </c>
      <c r="W79" s="233"/>
      <c r="X79" s="233"/>
      <c r="Y79" s="233"/>
      <c r="Z79" s="85"/>
      <c r="AA79" s="86"/>
      <c r="AB79" s="85"/>
      <c r="AC79" s="84"/>
      <c r="AD79" s="58" t="s">
        <v>39</v>
      </c>
      <c r="AE79" s="58"/>
      <c r="AF79" s="83">
        <f t="shared" si="3"/>
        <v>0</v>
      </c>
      <c r="AH79" s="85"/>
    </row>
    <row r="80" spans="1:34" x14ac:dyDescent="0.25">
      <c r="A80" s="204" t="s">
        <v>87</v>
      </c>
      <c r="B80" s="205"/>
      <c r="C80" s="195"/>
      <c r="D80" s="196"/>
      <c r="E80" s="196"/>
      <c r="F80" s="196"/>
      <c r="G80" s="196"/>
      <c r="H80" s="196"/>
      <c r="I80" s="196"/>
      <c r="J80" s="196"/>
      <c r="K80" s="196"/>
      <c r="L80" s="196"/>
      <c r="M80" s="196"/>
      <c r="N80" s="196"/>
      <c r="O80" s="196"/>
      <c r="P80" s="197"/>
      <c r="Q80" s="193" t="s">
        <v>84</v>
      </c>
      <c r="R80" s="194"/>
      <c r="S80" s="194"/>
      <c r="T80" s="194"/>
      <c r="U80" s="190">
        <f>SUM(V53:Y79)</f>
        <v>0</v>
      </c>
      <c r="V80" s="191"/>
      <c r="W80" s="191"/>
      <c r="X80" s="191"/>
      <c r="Y80" s="192"/>
      <c r="Z80" s="85"/>
      <c r="AA80" s="86"/>
      <c r="AB80" s="85"/>
      <c r="AC80" s="84"/>
      <c r="AD80" s="58" t="s">
        <v>40</v>
      </c>
      <c r="AE80" s="58"/>
      <c r="AF80" s="83">
        <f t="shared" si="3"/>
        <v>0</v>
      </c>
      <c r="AH80" s="85"/>
    </row>
    <row r="81" spans="1:34" ht="15" customHeight="1" x14ac:dyDescent="0.25">
      <c r="A81" s="206"/>
      <c r="B81" s="207"/>
      <c r="C81" s="198"/>
      <c r="D81" s="199"/>
      <c r="E81" s="199"/>
      <c r="F81" s="199"/>
      <c r="G81" s="199"/>
      <c r="H81" s="199"/>
      <c r="I81" s="199"/>
      <c r="J81" s="199"/>
      <c r="K81" s="199"/>
      <c r="L81" s="199"/>
      <c r="M81" s="199"/>
      <c r="N81" s="199"/>
      <c r="O81" s="199"/>
      <c r="P81" s="200"/>
      <c r="Q81" s="186" t="s">
        <v>85</v>
      </c>
      <c r="R81" s="187"/>
      <c r="S81" s="187"/>
      <c r="T81" s="187"/>
      <c r="U81" s="181" t="str">
        <f>IF(B21="Tennessee",U80*0.0975,"0")</f>
        <v>0</v>
      </c>
      <c r="V81" s="181"/>
      <c r="W81" s="181"/>
      <c r="X81" s="181"/>
      <c r="Y81" s="182"/>
      <c r="Z81" s="85"/>
      <c r="AA81" s="86"/>
      <c r="AB81" s="85"/>
      <c r="AC81" s="84"/>
      <c r="AD81" s="58" t="s">
        <v>41</v>
      </c>
      <c r="AE81" s="58"/>
      <c r="AF81" s="83">
        <f t="shared" si="3"/>
        <v>0</v>
      </c>
      <c r="AH81" s="85"/>
    </row>
    <row r="82" spans="1:34" ht="15.75" thickBot="1" x14ac:dyDescent="0.3">
      <c r="A82" s="208"/>
      <c r="B82" s="209"/>
      <c r="C82" s="201"/>
      <c r="D82" s="202"/>
      <c r="E82" s="202"/>
      <c r="F82" s="202"/>
      <c r="G82" s="202"/>
      <c r="H82" s="202"/>
      <c r="I82" s="202"/>
      <c r="J82" s="202"/>
      <c r="K82" s="202"/>
      <c r="L82" s="202"/>
      <c r="M82" s="202"/>
      <c r="N82" s="202"/>
      <c r="O82" s="202"/>
      <c r="P82" s="203"/>
      <c r="Q82" s="188" t="s">
        <v>86</v>
      </c>
      <c r="R82" s="189"/>
      <c r="S82" s="189"/>
      <c r="T82" s="189"/>
      <c r="U82" s="183">
        <f>U80+U81</f>
        <v>0</v>
      </c>
      <c r="V82" s="184"/>
      <c r="W82" s="184"/>
      <c r="X82" s="184"/>
      <c r="Y82" s="185"/>
      <c r="Z82" s="85"/>
      <c r="AA82" s="86"/>
      <c r="AB82" s="85"/>
      <c r="AC82" s="84"/>
      <c r="AD82" s="58" t="s">
        <v>42</v>
      </c>
      <c r="AE82" s="58"/>
      <c r="AF82" s="83">
        <f t="shared" si="3"/>
        <v>0</v>
      </c>
      <c r="AH82" s="85"/>
    </row>
    <row r="83" spans="1:34" ht="15" customHeight="1" x14ac:dyDescent="0.25">
      <c r="A83" s="88" t="s">
        <v>206</v>
      </c>
      <c r="B83" s="89"/>
      <c r="C83" s="89"/>
      <c r="D83" s="89"/>
      <c r="E83" s="89"/>
      <c r="F83" s="89"/>
      <c r="G83" s="89"/>
      <c r="H83" s="89"/>
      <c r="I83" s="89"/>
      <c r="J83" s="89"/>
      <c r="K83" s="89"/>
      <c r="L83" s="89"/>
      <c r="M83" s="89"/>
      <c r="N83" s="89"/>
      <c r="O83" s="90"/>
      <c r="P83" s="88"/>
      <c r="Q83" s="89"/>
      <c r="R83" s="89"/>
      <c r="S83" s="89"/>
      <c r="T83" s="89"/>
      <c r="U83" s="89"/>
      <c r="V83" s="89"/>
      <c r="W83" s="89"/>
      <c r="X83" s="89"/>
      <c r="Y83" s="225"/>
      <c r="Z83" s="85"/>
      <c r="AA83" s="86"/>
      <c r="AB83" s="85"/>
      <c r="AC83" s="84"/>
      <c r="AD83" s="58" t="s">
        <v>43</v>
      </c>
      <c r="AE83" s="58"/>
      <c r="AF83" s="83">
        <f>H73</f>
        <v>0</v>
      </c>
      <c r="AH83" s="85"/>
    </row>
    <row r="84" spans="1:34" ht="15" customHeight="1" x14ac:dyDescent="0.25">
      <c r="A84" s="91"/>
      <c r="B84" s="92"/>
      <c r="C84" s="92"/>
      <c r="D84" s="92"/>
      <c r="E84" s="92"/>
      <c r="F84" s="92"/>
      <c r="G84" s="92"/>
      <c r="H84" s="92"/>
      <c r="I84" s="92"/>
      <c r="J84" s="92"/>
      <c r="K84" s="92"/>
      <c r="L84" s="92"/>
      <c r="M84" s="92"/>
      <c r="N84" s="92"/>
      <c r="O84" s="93"/>
      <c r="P84" s="91" t="s">
        <v>207</v>
      </c>
      <c r="Q84" s="92"/>
      <c r="R84" s="92"/>
      <c r="S84" s="92"/>
      <c r="T84" s="92"/>
      <c r="U84" s="92"/>
      <c r="V84" s="92"/>
      <c r="W84" s="92"/>
      <c r="X84" s="92"/>
      <c r="Y84" s="100"/>
      <c r="Z84" s="85"/>
      <c r="AA84" s="86"/>
      <c r="AB84" s="85"/>
      <c r="AC84" s="84"/>
      <c r="AD84" s="58" t="s">
        <v>44</v>
      </c>
      <c r="AE84" s="58"/>
      <c r="AF84" s="83">
        <f>H74</f>
        <v>0</v>
      </c>
      <c r="AH84" s="85"/>
    </row>
    <row r="85" spans="1:34" x14ac:dyDescent="0.25">
      <c r="A85" s="91"/>
      <c r="B85" s="92"/>
      <c r="C85" s="92"/>
      <c r="D85" s="92"/>
      <c r="E85" s="92"/>
      <c r="F85" s="92"/>
      <c r="G85" s="92"/>
      <c r="H85" s="92"/>
      <c r="I85" s="92"/>
      <c r="J85" s="92"/>
      <c r="K85" s="92"/>
      <c r="L85" s="92"/>
      <c r="M85" s="92"/>
      <c r="N85" s="92"/>
      <c r="O85" s="93"/>
      <c r="P85" s="91" t="s">
        <v>208</v>
      </c>
      <c r="Q85" s="92"/>
      <c r="R85" s="92"/>
      <c r="S85" s="92"/>
      <c r="T85" s="92"/>
      <c r="U85" s="92"/>
      <c r="V85" s="92"/>
      <c r="W85" s="92"/>
      <c r="X85" s="92"/>
      <c r="Y85" s="100"/>
      <c r="Z85" s="85"/>
      <c r="AA85" s="86"/>
      <c r="AB85" s="85"/>
      <c r="AC85" s="84"/>
      <c r="AD85" s="58" t="s">
        <v>45</v>
      </c>
      <c r="AE85" s="58"/>
      <c r="AF85" s="83">
        <f t="shared" si="3"/>
        <v>0</v>
      </c>
      <c r="AH85" s="85"/>
    </row>
    <row r="86" spans="1:34" x14ac:dyDescent="0.25">
      <c r="A86" s="91"/>
      <c r="B86" s="92"/>
      <c r="C86" s="92"/>
      <c r="D86" s="92"/>
      <c r="E86" s="92"/>
      <c r="F86" s="92"/>
      <c r="G86" s="92"/>
      <c r="H86" s="92"/>
      <c r="I86" s="92"/>
      <c r="J86" s="92"/>
      <c r="K86" s="92"/>
      <c r="L86" s="92"/>
      <c r="M86" s="92"/>
      <c r="N86" s="92"/>
      <c r="O86" s="93"/>
      <c r="P86" s="226" t="s">
        <v>209</v>
      </c>
      <c r="Q86" s="227"/>
      <c r="R86" s="227"/>
      <c r="S86" s="227"/>
      <c r="T86" s="227"/>
      <c r="U86" s="227"/>
      <c r="V86" s="227"/>
      <c r="W86" s="227"/>
      <c r="X86" s="227"/>
      <c r="Y86" s="228"/>
      <c r="Z86" s="85"/>
      <c r="AA86" s="86"/>
      <c r="AB86" s="85"/>
      <c r="AC86" s="84"/>
      <c r="AD86" s="58" t="s">
        <v>46</v>
      </c>
      <c r="AE86" s="58"/>
      <c r="AF86" s="83">
        <f t="shared" si="3"/>
        <v>0</v>
      </c>
      <c r="AH86" s="85"/>
    </row>
    <row r="87" spans="1:34" x14ac:dyDescent="0.25">
      <c r="A87" s="91"/>
      <c r="B87" s="92"/>
      <c r="C87" s="92"/>
      <c r="D87" s="92"/>
      <c r="E87" s="92"/>
      <c r="F87" s="92"/>
      <c r="G87" s="92"/>
      <c r="H87" s="92"/>
      <c r="I87" s="92"/>
      <c r="J87" s="92"/>
      <c r="K87" s="92"/>
      <c r="L87" s="92"/>
      <c r="M87" s="92"/>
      <c r="N87" s="92"/>
      <c r="O87" s="93"/>
      <c r="P87" s="91"/>
      <c r="Q87" s="92"/>
      <c r="R87" s="92"/>
      <c r="S87" s="92"/>
      <c r="T87" s="92"/>
      <c r="U87" s="92"/>
      <c r="V87" s="92"/>
      <c r="W87" s="92"/>
      <c r="X87" s="92"/>
      <c r="Y87" s="100"/>
      <c r="Z87" s="85"/>
      <c r="AA87" s="86"/>
      <c r="AB87" s="85"/>
      <c r="AC87" s="84"/>
      <c r="AD87" s="58" t="s">
        <v>47</v>
      </c>
      <c r="AE87" s="58"/>
      <c r="AF87" s="83">
        <f t="shared" si="3"/>
        <v>0</v>
      </c>
      <c r="AH87" s="85"/>
    </row>
    <row r="88" spans="1:34" x14ac:dyDescent="0.25">
      <c r="A88" s="91"/>
      <c r="B88" s="92"/>
      <c r="C88" s="92"/>
      <c r="D88" s="92"/>
      <c r="E88" s="92"/>
      <c r="F88" s="92"/>
      <c r="G88" s="92"/>
      <c r="H88" s="92"/>
      <c r="I88" s="92"/>
      <c r="J88" s="92"/>
      <c r="K88" s="92"/>
      <c r="L88" s="92"/>
      <c r="M88" s="92"/>
      <c r="N88" s="92"/>
      <c r="O88" s="93"/>
      <c r="P88" s="97" t="s">
        <v>89</v>
      </c>
      <c r="Q88" s="98"/>
      <c r="R88" s="98"/>
      <c r="S88" s="98"/>
      <c r="T88" s="98"/>
      <c r="U88" s="98"/>
      <c r="V88" s="98"/>
      <c r="W88" s="98"/>
      <c r="X88" s="98"/>
      <c r="Y88" s="99"/>
      <c r="Z88" s="85"/>
      <c r="AA88" s="86"/>
      <c r="AB88" s="85"/>
      <c r="AC88" s="84"/>
      <c r="AD88" s="58" t="s">
        <v>48</v>
      </c>
      <c r="AE88" s="58"/>
      <c r="AF88" s="83">
        <f t="shared" si="3"/>
        <v>0</v>
      </c>
      <c r="AH88" s="85"/>
    </row>
    <row r="89" spans="1:34" ht="30" customHeight="1" thickBot="1" x14ac:dyDescent="0.3">
      <c r="A89" s="94" t="s">
        <v>205</v>
      </c>
      <c r="B89" s="95"/>
      <c r="C89" s="95"/>
      <c r="D89" s="95"/>
      <c r="E89" s="95"/>
      <c r="F89" s="95"/>
      <c r="G89" s="95"/>
      <c r="H89" s="95"/>
      <c r="I89" s="95"/>
      <c r="J89" s="95"/>
      <c r="K89" s="95"/>
      <c r="L89" s="95"/>
      <c r="M89" s="95"/>
      <c r="N89" s="95"/>
      <c r="O89" s="96"/>
      <c r="P89" s="229"/>
      <c r="Q89" s="230"/>
      <c r="R89" s="230"/>
      <c r="S89" s="230"/>
      <c r="T89" s="230"/>
      <c r="U89" s="230"/>
      <c r="V89" s="230"/>
      <c r="W89" s="230"/>
      <c r="X89" s="230"/>
      <c r="Y89" s="231"/>
      <c r="Z89" s="85"/>
      <c r="AA89" s="86"/>
      <c r="AB89" s="85"/>
      <c r="AC89" s="84"/>
      <c r="AD89" s="58" t="s">
        <v>49</v>
      </c>
      <c r="AE89" s="58"/>
      <c r="AF89" s="83">
        <f>H79</f>
        <v>0</v>
      </c>
      <c r="AH89" s="85"/>
    </row>
    <row r="90" spans="1:34" ht="15" customHeight="1" x14ac:dyDescent="0.25">
      <c r="A90" s="216" t="s">
        <v>210</v>
      </c>
      <c r="B90" s="217"/>
      <c r="C90" s="217"/>
      <c r="D90" s="217"/>
      <c r="E90" s="217"/>
      <c r="F90" s="217"/>
      <c r="G90" s="217"/>
      <c r="H90" s="217"/>
      <c r="I90" s="217"/>
      <c r="J90" s="217"/>
      <c r="K90" s="217"/>
      <c r="L90" s="217"/>
      <c r="M90" s="217"/>
      <c r="N90" s="217"/>
      <c r="O90" s="217"/>
      <c r="P90" s="217"/>
      <c r="Q90" s="217"/>
      <c r="R90" s="217"/>
      <c r="S90" s="217"/>
      <c r="T90" s="217"/>
      <c r="U90" s="217"/>
      <c r="V90" s="217"/>
      <c r="W90" s="217"/>
      <c r="X90" s="217"/>
      <c r="Y90" s="218"/>
      <c r="Z90" s="85"/>
      <c r="AA90" s="86"/>
      <c r="AB90" s="85"/>
      <c r="AC90" s="84"/>
      <c r="AD90" s="58" t="s">
        <v>50</v>
      </c>
      <c r="AE90" s="58"/>
      <c r="AF90" s="83">
        <f t="shared" ref="AF90:AF123" si="4">H80</f>
        <v>0</v>
      </c>
      <c r="AH90" s="85"/>
    </row>
    <row r="91" spans="1:34" x14ac:dyDescent="0.25">
      <c r="A91" s="219" t="s">
        <v>211</v>
      </c>
      <c r="B91" s="220"/>
      <c r="C91" s="220"/>
      <c r="D91" s="220"/>
      <c r="E91" s="220"/>
      <c r="F91" s="220"/>
      <c r="G91" s="220"/>
      <c r="H91" s="220"/>
      <c r="I91" s="220"/>
      <c r="J91" s="220"/>
      <c r="K91" s="220"/>
      <c r="L91" s="220"/>
      <c r="M91" s="220"/>
      <c r="N91" s="220"/>
      <c r="O91" s="220"/>
      <c r="P91" s="220"/>
      <c r="Q91" s="220"/>
      <c r="R91" s="220"/>
      <c r="S91" s="220"/>
      <c r="T91" s="220"/>
      <c r="U91" s="220"/>
      <c r="V91" s="220"/>
      <c r="W91" s="220"/>
      <c r="X91" s="220"/>
      <c r="Y91" s="221"/>
      <c r="Z91" s="85"/>
      <c r="AA91" s="86"/>
      <c r="AB91" s="85"/>
      <c r="AC91" s="84"/>
      <c r="AD91" s="58" t="s">
        <v>51</v>
      </c>
      <c r="AE91" s="58"/>
      <c r="AF91" s="83">
        <f t="shared" si="4"/>
        <v>0</v>
      </c>
      <c r="AH91" s="85"/>
    </row>
    <row r="92" spans="1:34" ht="15.75" thickBot="1" x14ac:dyDescent="0.3">
      <c r="A92" s="222"/>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4"/>
      <c r="Z92" s="85"/>
      <c r="AA92" s="86"/>
      <c r="AB92" s="85"/>
      <c r="AC92" s="84"/>
      <c r="AD92" s="58" t="s">
        <v>52</v>
      </c>
      <c r="AE92" s="58"/>
      <c r="AF92" s="83">
        <f t="shared" si="4"/>
        <v>0</v>
      </c>
      <c r="AH92" s="85"/>
    </row>
    <row r="93" spans="1:34" x14ac:dyDescent="0.25">
      <c r="Z93" s="85"/>
      <c r="AA93" s="86"/>
      <c r="AB93" s="85"/>
      <c r="AC93" s="84"/>
      <c r="AD93" s="58" t="s">
        <v>53</v>
      </c>
      <c r="AE93" s="58"/>
      <c r="AF93" s="83">
        <f t="shared" si="4"/>
        <v>0</v>
      </c>
      <c r="AH93" s="85"/>
    </row>
    <row r="94" spans="1:34" x14ac:dyDescent="0.25">
      <c r="Z94" s="85"/>
      <c r="AA94" s="86"/>
      <c r="AB94" s="85"/>
      <c r="AC94" s="84"/>
      <c r="AD94" s="58" t="s">
        <v>54</v>
      </c>
      <c r="AE94" s="58"/>
      <c r="AF94" s="83">
        <f t="shared" si="4"/>
        <v>0</v>
      </c>
      <c r="AH94" s="85"/>
    </row>
    <row r="95" spans="1:34" s="85" customFormat="1" x14ac:dyDescent="0.25">
      <c r="AA95" s="86"/>
      <c r="AD95" s="58"/>
      <c r="AE95" s="58"/>
      <c r="AF95" s="83">
        <f t="shared" si="4"/>
        <v>0</v>
      </c>
    </row>
    <row r="96" spans="1:34" x14ac:dyDescent="0.25">
      <c r="R96" s="10"/>
      <c r="S96" s="10"/>
      <c r="T96" s="10"/>
      <c r="U96" s="10"/>
      <c r="V96" s="10"/>
      <c r="W96" s="10"/>
      <c r="Z96" s="85"/>
      <c r="AA96" s="86"/>
      <c r="AB96" s="85"/>
      <c r="AC96" s="84"/>
      <c r="AD96" s="58" t="s">
        <v>55</v>
      </c>
      <c r="AE96" s="58"/>
      <c r="AF96" s="83">
        <f t="shared" si="4"/>
        <v>0</v>
      </c>
      <c r="AH96" s="85"/>
    </row>
    <row r="97" spans="26:34" x14ac:dyDescent="0.25">
      <c r="Z97" s="85"/>
      <c r="AA97" s="86"/>
      <c r="AB97" s="85"/>
      <c r="AC97" s="84"/>
      <c r="AD97" s="58" t="s">
        <v>56</v>
      </c>
      <c r="AE97" s="58"/>
      <c r="AF97" s="83">
        <f t="shared" si="4"/>
        <v>0</v>
      </c>
      <c r="AH97" s="85"/>
    </row>
    <row r="98" spans="26:34" x14ac:dyDescent="0.25">
      <c r="Z98" s="85"/>
      <c r="AA98" s="86"/>
      <c r="AB98" s="85"/>
      <c r="AC98" s="84"/>
      <c r="AD98" s="58" t="s">
        <v>57</v>
      </c>
      <c r="AE98" s="58"/>
      <c r="AF98" s="83">
        <f t="shared" si="4"/>
        <v>0</v>
      </c>
      <c r="AH98" s="85"/>
    </row>
    <row r="99" spans="26:34" x14ac:dyDescent="0.25">
      <c r="Z99" s="85"/>
      <c r="AA99" s="86"/>
      <c r="AB99" s="85"/>
      <c r="AC99" s="84"/>
      <c r="AD99" s="58" t="s">
        <v>58</v>
      </c>
      <c r="AE99" s="58"/>
      <c r="AF99" s="83">
        <f t="shared" si="4"/>
        <v>0</v>
      </c>
      <c r="AH99" s="85"/>
    </row>
    <row r="100" spans="26:34" x14ac:dyDescent="0.25">
      <c r="Z100" s="85"/>
      <c r="AA100" s="86"/>
      <c r="AB100" s="85"/>
      <c r="AC100" s="84"/>
      <c r="AD100" s="58" t="s">
        <v>59</v>
      </c>
      <c r="AE100" s="58"/>
      <c r="AF100" s="83">
        <f t="shared" si="4"/>
        <v>0</v>
      </c>
      <c r="AH100" s="85"/>
    </row>
    <row r="101" spans="26:34" x14ac:dyDescent="0.25">
      <c r="Z101" s="85"/>
      <c r="AA101" s="86"/>
      <c r="AB101" s="85"/>
      <c r="AC101" s="84"/>
      <c r="AD101" s="58" t="s">
        <v>60</v>
      </c>
      <c r="AE101" s="58"/>
      <c r="AF101" s="83">
        <f t="shared" si="4"/>
        <v>0</v>
      </c>
      <c r="AH101" s="85"/>
    </row>
    <row r="102" spans="26:34" x14ac:dyDescent="0.25">
      <c r="Z102" s="85"/>
      <c r="AA102" s="86"/>
      <c r="AB102" s="85"/>
      <c r="AC102" s="84"/>
      <c r="AD102" s="58" t="s">
        <v>61</v>
      </c>
      <c r="AE102" s="58"/>
      <c r="AF102" s="83">
        <f t="shared" si="4"/>
        <v>0</v>
      </c>
      <c r="AH102" s="85"/>
    </row>
    <row r="103" spans="26:34" x14ac:dyDescent="0.25">
      <c r="Z103" s="85"/>
      <c r="AA103" s="86"/>
      <c r="AB103" s="85"/>
      <c r="AC103" s="84"/>
      <c r="AD103" s="58" t="s">
        <v>62</v>
      </c>
      <c r="AE103" s="58"/>
      <c r="AF103" s="83">
        <f t="shared" si="4"/>
        <v>0</v>
      </c>
      <c r="AH103" s="85"/>
    </row>
    <row r="104" spans="26:34" x14ac:dyDescent="0.25">
      <c r="Z104" s="85"/>
      <c r="AA104" s="86"/>
      <c r="AB104" s="85"/>
      <c r="AC104" s="84"/>
      <c r="AD104" s="58" t="s">
        <v>63</v>
      </c>
      <c r="AE104" s="58"/>
      <c r="AF104" s="83">
        <f t="shared" si="4"/>
        <v>0</v>
      </c>
      <c r="AH104" s="85"/>
    </row>
    <row r="105" spans="26:34" x14ac:dyDescent="0.25">
      <c r="Z105" s="85"/>
      <c r="AA105" s="86"/>
      <c r="AB105" s="85"/>
      <c r="AC105" s="84"/>
      <c r="AD105" s="58"/>
      <c r="AE105" s="58"/>
      <c r="AF105" s="83">
        <f t="shared" si="4"/>
        <v>0</v>
      </c>
      <c r="AH105" s="85"/>
    </row>
    <row r="106" spans="26:34" x14ac:dyDescent="0.25">
      <c r="Z106" s="85"/>
      <c r="AA106" s="86"/>
      <c r="AB106" s="85"/>
      <c r="AC106" s="84"/>
      <c r="AD106" s="58"/>
      <c r="AE106" s="58"/>
      <c r="AF106" s="83">
        <f t="shared" si="4"/>
        <v>0</v>
      </c>
      <c r="AH106" s="85"/>
    </row>
    <row r="107" spans="26:34" x14ac:dyDescent="0.25">
      <c r="Z107" s="85"/>
      <c r="AA107" s="86"/>
      <c r="AB107" s="85"/>
      <c r="AC107" s="84"/>
      <c r="AD107" s="58"/>
      <c r="AE107" s="58"/>
      <c r="AF107" s="83">
        <f t="shared" si="4"/>
        <v>0</v>
      </c>
      <c r="AH107" s="85"/>
    </row>
    <row r="108" spans="26:34" x14ac:dyDescent="0.25">
      <c r="Z108" s="85"/>
      <c r="AA108" s="86"/>
      <c r="AB108" s="85"/>
      <c r="AC108" s="84"/>
      <c r="AD108" s="58"/>
      <c r="AE108" s="58"/>
      <c r="AF108" s="83">
        <f t="shared" si="4"/>
        <v>0</v>
      </c>
      <c r="AH108" s="85"/>
    </row>
    <row r="109" spans="26:34" x14ac:dyDescent="0.25">
      <c r="Z109" s="85"/>
      <c r="AA109" s="86"/>
      <c r="AB109" s="85"/>
      <c r="AF109" s="83">
        <f t="shared" si="4"/>
        <v>0</v>
      </c>
      <c r="AH109" s="85"/>
    </row>
    <row r="110" spans="26:34" x14ac:dyDescent="0.25">
      <c r="Z110" s="85"/>
      <c r="AA110" s="86"/>
      <c r="AB110" s="85"/>
      <c r="AF110" s="83">
        <f t="shared" si="4"/>
        <v>0</v>
      </c>
      <c r="AH110" s="85"/>
    </row>
    <row r="111" spans="26:34" x14ac:dyDescent="0.25">
      <c r="Z111" s="85"/>
      <c r="AA111" s="86"/>
      <c r="AB111" s="85"/>
      <c r="AD111" s="1"/>
      <c r="AE111" s="1"/>
      <c r="AF111" s="83">
        <f t="shared" si="4"/>
        <v>0</v>
      </c>
      <c r="AH111" s="85"/>
    </row>
    <row r="112" spans="26:34" x14ac:dyDescent="0.25">
      <c r="Z112" s="85"/>
      <c r="AA112" s="86"/>
      <c r="AB112" s="85"/>
      <c r="AD112" s="1"/>
      <c r="AE112" s="1"/>
      <c r="AF112" s="83">
        <f t="shared" si="4"/>
        <v>0</v>
      </c>
      <c r="AH112" s="85"/>
    </row>
    <row r="113" spans="26:34" x14ac:dyDescent="0.25">
      <c r="Z113" s="85"/>
      <c r="AA113" s="86"/>
      <c r="AB113" s="85"/>
      <c r="AD113" s="61"/>
      <c r="AE113" s="61"/>
      <c r="AF113" s="83">
        <f t="shared" si="4"/>
        <v>0</v>
      </c>
      <c r="AH113" s="85"/>
    </row>
    <row r="114" spans="26:34" x14ac:dyDescent="0.25">
      <c r="Z114" s="85"/>
      <c r="AA114" s="86"/>
      <c r="AB114" s="85"/>
      <c r="AD114" s="1"/>
      <c r="AE114" s="1"/>
      <c r="AF114" s="83">
        <f t="shared" si="4"/>
        <v>0</v>
      </c>
      <c r="AH114" s="85"/>
    </row>
    <row r="115" spans="26:34" x14ac:dyDescent="0.25">
      <c r="Z115" s="85"/>
      <c r="AA115" s="85"/>
      <c r="AB115" s="85"/>
      <c r="AD115" s="1"/>
      <c r="AE115" s="1"/>
      <c r="AF115" s="83">
        <f t="shared" si="4"/>
        <v>0</v>
      </c>
      <c r="AH115" s="85"/>
    </row>
    <row r="116" spans="26:34" x14ac:dyDescent="0.25">
      <c r="Z116" s="85"/>
      <c r="AA116" s="85"/>
      <c r="AB116" s="85"/>
      <c r="AF116" s="83">
        <f t="shared" si="4"/>
        <v>0</v>
      </c>
      <c r="AH116" s="85"/>
    </row>
    <row r="117" spans="26:34" x14ac:dyDescent="0.25">
      <c r="Z117" s="85"/>
      <c r="AA117" s="85"/>
      <c r="AB117" s="85"/>
      <c r="AF117" s="83">
        <f t="shared" si="4"/>
        <v>0</v>
      </c>
      <c r="AH117" s="85"/>
    </row>
    <row r="118" spans="26:34" x14ac:dyDescent="0.25">
      <c r="Z118" s="85"/>
      <c r="AA118" s="85"/>
      <c r="AB118" s="85"/>
      <c r="AF118" s="83">
        <f t="shared" si="4"/>
        <v>0</v>
      </c>
      <c r="AH118" s="85"/>
    </row>
    <row r="119" spans="26:34" x14ac:dyDescent="0.25">
      <c r="Z119" s="85"/>
      <c r="AA119" s="85"/>
      <c r="AB119" s="85"/>
      <c r="AF119" s="83">
        <f t="shared" si="4"/>
        <v>0</v>
      </c>
      <c r="AH119" s="85"/>
    </row>
    <row r="120" spans="26:34" x14ac:dyDescent="0.25">
      <c r="Z120" s="85"/>
      <c r="AA120" s="85"/>
      <c r="AB120" s="85"/>
      <c r="AF120" s="83">
        <f t="shared" si="4"/>
        <v>0</v>
      </c>
      <c r="AH120" s="85"/>
    </row>
    <row r="121" spans="26:34" x14ac:dyDescent="0.25">
      <c r="Z121" s="85"/>
      <c r="AA121" s="85"/>
      <c r="AB121" s="85"/>
      <c r="AF121" s="83">
        <f t="shared" si="4"/>
        <v>0</v>
      </c>
      <c r="AH121" s="85"/>
    </row>
    <row r="122" spans="26:34" x14ac:dyDescent="0.25">
      <c r="Z122" s="85"/>
      <c r="AA122" s="85"/>
      <c r="AB122" s="85"/>
      <c r="AF122" s="83">
        <f t="shared" si="4"/>
        <v>0</v>
      </c>
      <c r="AH122" s="85"/>
    </row>
    <row r="123" spans="26:34" x14ac:dyDescent="0.25">
      <c r="Z123" s="85"/>
      <c r="AA123" s="85"/>
      <c r="AB123" s="85"/>
      <c r="AF123" s="83">
        <f t="shared" si="4"/>
        <v>0</v>
      </c>
      <c r="AH123" s="85"/>
    </row>
    <row r="124" spans="26:34" x14ac:dyDescent="0.25">
      <c r="Z124" s="85"/>
      <c r="AA124"/>
      <c r="AB124"/>
      <c r="AF124" s="85"/>
    </row>
    <row r="125" spans="26:34" x14ac:dyDescent="0.25">
      <c r="AA125"/>
      <c r="AB125"/>
      <c r="AF125" s="85"/>
    </row>
    <row r="126" spans="26:34" x14ac:dyDescent="0.25">
      <c r="AA126"/>
      <c r="AB126"/>
      <c r="AF126" s="85"/>
    </row>
    <row r="127" spans="26:34" x14ac:dyDescent="0.25">
      <c r="AA127"/>
      <c r="AB127"/>
      <c r="AF127" s="85"/>
    </row>
    <row r="128" spans="26:34" x14ac:dyDescent="0.25">
      <c r="AA128" s="85"/>
      <c r="AB128"/>
      <c r="AH128" s="85"/>
    </row>
    <row r="129" spans="27:34" x14ac:dyDescent="0.25">
      <c r="AA129" s="85"/>
      <c r="AH129" s="85"/>
    </row>
    <row r="130" spans="27:34" x14ac:dyDescent="0.25">
      <c r="AA130" s="85"/>
      <c r="AH130" s="85"/>
    </row>
    <row r="131" spans="27:34" x14ac:dyDescent="0.25">
      <c r="AA131" s="85"/>
      <c r="AH131" s="85"/>
    </row>
    <row r="132" spans="27:34" x14ac:dyDescent="0.25">
      <c r="AA132" s="85"/>
      <c r="AH132" s="85"/>
    </row>
    <row r="133" spans="27:34" x14ac:dyDescent="0.25">
      <c r="AA133" s="85"/>
      <c r="AH133" s="85"/>
    </row>
    <row r="134" spans="27:34" x14ac:dyDescent="0.25">
      <c r="AA134" s="85"/>
      <c r="AH134" s="85"/>
    </row>
    <row r="135" spans="27:34" x14ac:dyDescent="0.25">
      <c r="AA135" s="85"/>
      <c r="AH135" s="85"/>
    </row>
    <row r="136" spans="27:34" x14ac:dyDescent="0.25">
      <c r="AA136" s="86"/>
      <c r="AH136" s="85"/>
    </row>
    <row r="137" spans="27:34" x14ac:dyDescent="0.25">
      <c r="AA137" s="86"/>
      <c r="AH137" s="85"/>
    </row>
    <row r="138" spans="27:34" x14ac:dyDescent="0.25">
      <c r="AA138" s="86"/>
    </row>
    <row r="139" spans="27:34" x14ac:dyDescent="0.25">
      <c r="AA139" s="86"/>
    </row>
    <row r="140" spans="27:34" x14ac:dyDescent="0.25">
      <c r="AA140" s="86"/>
    </row>
    <row r="141" spans="27:34" x14ac:dyDescent="0.25">
      <c r="AA141"/>
    </row>
  </sheetData>
  <sheetProtection algorithmName="SHA-512" hashValue="HHq64MLXEudTRSR3rHMnrlCLKcoSiQdfbKeI4Py2ywmIcI2nE5Bs+c7+WBOwiAHAyYrMNlaD7Kc+apFXZekEVA==" saltValue="2qEbmOrWv7fS7/Rhih131w==" spinCount="100000" sheet="1" objects="1" scenarios="1"/>
  <autoFilter ref="Z53:AB108" xr:uid="{00000000-0009-0000-0000-000000000000}">
    <sortState xmlns:xlrd2="http://schemas.microsoft.com/office/spreadsheetml/2017/richdata2" ref="Z54:AB114">
      <sortCondition ref="Z53:Z108"/>
    </sortState>
  </autoFilter>
  <sortState xmlns:xlrd2="http://schemas.microsoft.com/office/spreadsheetml/2017/richdata2" ref="Z54:AB124">
    <sortCondition ref="Z54:Z124"/>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6">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$AD$53:$AD$104</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4:N79" xr:uid="{4423573B-3F96-4E20-BDDD-0D69F9B004D3}">
      <formula1>$Z$54:$Z$114</formula1>
    </dataValidation>
    <dataValidation type="list" allowBlank="1" showInputMessage="1" showErrorMessage="1" prompt="Please choose the contract number from the dropsown list.  All other fields will automatically fill in." sqref="H53:N53" xr:uid="{C7312E3E-1651-4AEC-80F6-A629FFBBC14D}">
      <formula1>$Z$54</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Peter Soliman</cp:lastModifiedBy>
  <cp:lastPrinted>2017-03-06T13:25:00Z</cp:lastPrinted>
  <dcterms:created xsi:type="dcterms:W3CDTF">2016-07-06T17:21:29Z</dcterms:created>
  <dcterms:modified xsi:type="dcterms:W3CDTF">2022-03-31T20:04:57Z</dcterms:modified>
</cp:coreProperties>
</file>